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1"/>
  </bookViews>
  <sheets>
    <sheet name="記入例 " sheetId="1" r:id="rId1"/>
    <sheet name="通学費" sheetId="2" r:id="rId2"/>
  </sheets>
  <definedNames>
    <definedName name="_xlnm.Print_Area" localSheetId="0">'記入例 '!$A$1:$M$36</definedName>
    <definedName name="_xlnm.Print_Area" localSheetId="1">'通学費'!$A$1:$M$36</definedName>
  </definedNames>
  <calcPr fullCalcOnLoad="1"/>
</workbook>
</file>

<file path=xl/sharedStrings.xml><?xml version="1.0" encoding="utf-8"?>
<sst xmlns="http://schemas.openxmlformats.org/spreadsheetml/2006/main" count="66" uniqueCount="41">
  <si>
    <t>平成　　年度</t>
  </si>
  <si>
    <t>円</t>
  </si>
  <si>
    <t>①　通学補助期間　　平成　　年　　月　　日　～　平成　　年　　月　　日</t>
  </si>
  <si>
    <t>学年</t>
  </si>
  <si>
    <t>児童生徒氏名</t>
  </si>
  <si>
    <t>保護者氏名</t>
  </si>
  <si>
    <t>合　　　　　　　計</t>
  </si>
  <si>
    <t>平成　　　年　　　月　　　日</t>
  </si>
  <si>
    <t>須崎市立　　　　　　学校</t>
  </si>
  <si>
    <t>校長　　　　　　　　　　　　印</t>
  </si>
  <si>
    <t>下記の口座に振り込んでください。</t>
  </si>
  <si>
    <t>振込先</t>
  </si>
  <si>
    <t>浦内　風助</t>
  </si>
  <si>
    <t>浦内　月子</t>
  </si>
  <si>
    <r>
      <t>　　　　須崎市立　</t>
    </r>
    <r>
      <rPr>
        <b/>
        <sz val="12"/>
        <color indexed="10"/>
        <rFont val="HGS創英角ﾎﾟｯﾌﾟ体"/>
        <family val="3"/>
      </rPr>
      <t>かわうそ小</t>
    </r>
    <r>
      <rPr>
        <sz val="12"/>
        <rFont val="ＭＳ 明朝"/>
        <family val="1"/>
      </rPr>
      <t>　学校</t>
    </r>
  </si>
  <si>
    <r>
      <t>　　　　校長　　</t>
    </r>
    <r>
      <rPr>
        <b/>
        <sz val="12"/>
        <color indexed="10"/>
        <rFont val="HGS創英角ﾎﾟｯﾌﾟ体"/>
        <family val="3"/>
      </rPr>
      <t>新荘　君子　</t>
    </r>
    <r>
      <rPr>
        <sz val="12"/>
        <rFont val="ＭＳ 明朝"/>
        <family val="1"/>
      </rPr>
      <t>　　印</t>
    </r>
  </si>
  <si>
    <t>特別支援教育就学奨励費　支給調書（通学費）</t>
  </si>
  <si>
    <t>１．支給方法　　口座振替</t>
  </si>
  <si>
    <t>上記のとおり支給することに相違ありません。</t>
  </si>
  <si>
    <t>②　利用交通機関　　私有車</t>
  </si>
  <si>
    <t>補助
単価</t>
  </si>
  <si>
    <t>距離(㎞)</t>
  </si>
  <si>
    <t>日数(日)</t>
  </si>
  <si>
    <t>月距離(㎞)</t>
  </si>
  <si>
    <t>送迎実施距離</t>
  </si>
  <si>
    <t>支給額(円)</t>
  </si>
  <si>
    <r>
      <t>①　通学補助期間　　平成</t>
    </r>
    <r>
      <rPr>
        <sz val="11"/>
        <color indexed="10"/>
        <rFont val="HGS創英角ﾎﾟｯﾌﾟ体"/>
        <family val="3"/>
      </rPr>
      <t>〇〇</t>
    </r>
    <r>
      <rPr>
        <sz val="11"/>
        <rFont val="ＭＳ 明朝"/>
        <family val="1"/>
      </rPr>
      <t>年</t>
    </r>
    <r>
      <rPr>
        <sz val="11"/>
        <color indexed="10"/>
        <rFont val="HGS創英角ﾎﾟｯﾌﾟ体"/>
        <family val="3"/>
      </rPr>
      <t>　６</t>
    </r>
    <r>
      <rPr>
        <sz val="11"/>
        <rFont val="ＭＳ 明朝"/>
        <family val="1"/>
      </rPr>
      <t>月</t>
    </r>
    <r>
      <rPr>
        <sz val="11"/>
        <color indexed="10"/>
        <rFont val="HGS創英角ﾎﾟｯﾌﾟ体"/>
        <family val="3"/>
      </rPr>
      <t>　１</t>
    </r>
    <r>
      <rPr>
        <sz val="11"/>
        <rFont val="ＭＳ 明朝"/>
        <family val="1"/>
      </rPr>
      <t>日　～　平成</t>
    </r>
    <r>
      <rPr>
        <sz val="11"/>
        <color indexed="10"/>
        <rFont val="HGS創英角ﾎﾟｯﾌﾟ体"/>
        <family val="3"/>
      </rPr>
      <t>〇〇</t>
    </r>
    <r>
      <rPr>
        <sz val="11"/>
        <rFont val="ＭＳ 明朝"/>
        <family val="1"/>
      </rPr>
      <t>年</t>
    </r>
    <r>
      <rPr>
        <sz val="11"/>
        <color indexed="10"/>
        <rFont val="HGS創英角ﾎﾟｯﾌﾟ体"/>
        <family val="3"/>
      </rPr>
      <t>　６</t>
    </r>
    <r>
      <rPr>
        <sz val="11"/>
        <rFont val="ＭＳ 明朝"/>
        <family val="1"/>
      </rPr>
      <t>月</t>
    </r>
    <r>
      <rPr>
        <sz val="11"/>
        <color indexed="10"/>
        <rFont val="HGS創英角ﾎﾟｯﾌﾟ体"/>
        <family val="3"/>
      </rPr>
      <t>３０</t>
    </r>
    <r>
      <rPr>
        <sz val="11"/>
        <rFont val="ＭＳ 明朝"/>
        <family val="1"/>
      </rPr>
      <t>日</t>
    </r>
  </si>
  <si>
    <r>
      <t>平成</t>
    </r>
    <r>
      <rPr>
        <sz val="12"/>
        <color indexed="10"/>
        <rFont val="HGS創英角ﾎﾟｯﾌﾟ体"/>
        <family val="3"/>
      </rPr>
      <t>〇〇</t>
    </r>
    <r>
      <rPr>
        <sz val="12"/>
        <rFont val="ＭＳ 明朝"/>
        <family val="1"/>
      </rPr>
      <t>年度</t>
    </r>
  </si>
  <si>
    <t>Ⅰ段階・Ⅱ段階</t>
  </si>
  <si>
    <t>Ⅲ段階</t>
  </si>
  <si>
    <t>支　弁　区　分</t>
  </si>
  <si>
    <t>全額給付</t>
  </si>
  <si>
    <t>半額給付</t>
  </si>
  <si>
    <t>・補助単価　17円/㎞
・距離(㎞)記載について、申請書により
　認定された距離(100m未満切捨て)の範囲
　で実施距離を記載
・日数は、学校長が出席簿等で確認した
　日数を記載
・月距離は、距離×日数
・支給額は、補助単価×月距離
　　　　　　　(円未満切捨て)</t>
  </si>
  <si>
    <t>２．支給総額</t>
  </si>
  <si>
    <t>３．支給明細　　</t>
  </si>
  <si>
    <t>記入例</t>
  </si>
  <si>
    <t>※私有車の場合は、個人ごとに作成</t>
  </si>
  <si>
    <t>※上記「支弁区分」を選択してください。</t>
  </si>
  <si>
    <r>
      <t>平成　</t>
    </r>
    <r>
      <rPr>
        <sz val="12"/>
        <color indexed="10"/>
        <rFont val="HGS創英角ｺﾞｼｯｸUB"/>
        <family val="3"/>
      </rPr>
      <t>〇〇</t>
    </r>
    <r>
      <rPr>
        <sz val="12"/>
        <rFont val="ＭＳ 明朝"/>
        <family val="1"/>
      </rPr>
      <t>年</t>
    </r>
    <r>
      <rPr>
        <sz val="12"/>
        <color indexed="10"/>
        <rFont val="HGS創英角ｺﾞｼｯｸUB"/>
        <family val="3"/>
      </rPr>
      <t>　7</t>
    </r>
    <r>
      <rPr>
        <sz val="12"/>
        <rFont val="ＭＳ 明朝"/>
        <family val="1"/>
      </rPr>
      <t>月　</t>
    </r>
    <r>
      <rPr>
        <sz val="12"/>
        <color indexed="10"/>
        <rFont val="HGS創英角ｺﾞｼｯｸUB"/>
        <family val="3"/>
      </rPr>
      <t>１</t>
    </r>
    <r>
      <rPr>
        <sz val="12"/>
        <rFont val="ＭＳ 明朝"/>
        <family val="1"/>
      </rPr>
      <t>日</t>
    </r>
  </si>
  <si>
    <t>○○銀行　○○支店　（普）　１２３４５６　浦内　月子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</si>
</sst>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12"/>
      <color indexed="10"/>
      <name val="HGS創英角ｺﾞｼｯｸUB"/>
      <family val="3"/>
    </font>
    <font>
      <b/>
      <sz val="12"/>
      <color indexed="10"/>
      <name val="HGS創英角ﾎﾟｯﾌﾟ体"/>
      <family val="3"/>
    </font>
    <font>
      <sz val="11"/>
      <color indexed="10"/>
      <name val="HGS創英角ﾎﾟｯﾌﾟ体"/>
      <family val="3"/>
    </font>
    <font>
      <sz val="12"/>
      <color indexed="10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創英角ﾎﾟｯﾌﾟ体"/>
      <family val="3"/>
    </font>
    <font>
      <b/>
      <sz val="11"/>
      <color indexed="30"/>
      <name val="ＭＳ 明朝"/>
      <family val="1"/>
    </font>
    <font>
      <sz val="18"/>
      <color indexed="10"/>
      <name val="HGS創英角ﾎﾟｯﾌﾟ体"/>
      <family val="3"/>
    </font>
    <font>
      <sz val="11"/>
      <color indexed="10"/>
      <name val="ＭＳ 明朝"/>
      <family val="1"/>
    </font>
    <font>
      <b/>
      <sz val="11"/>
      <color indexed="17"/>
      <name val="ＭＳ Ｐゴシック"/>
      <family val="3"/>
    </font>
    <font>
      <b/>
      <sz val="11"/>
      <color indexed="10"/>
      <name val="HGP創英角ﾎﾟｯﾌﾟ体"/>
      <family val="3"/>
    </font>
    <font>
      <b/>
      <sz val="11"/>
      <color indexed="30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S創英角ﾎﾟｯﾌﾟ体"/>
      <family val="3"/>
    </font>
    <font>
      <b/>
      <sz val="11"/>
      <color rgb="FF0070C0"/>
      <name val="ＭＳ 明朝"/>
      <family val="1"/>
    </font>
    <font>
      <sz val="18"/>
      <color rgb="FFFF0000"/>
      <name val="HGS創英角ﾎﾟｯﾌﾟ体"/>
      <family val="3"/>
    </font>
    <font>
      <sz val="11"/>
      <color rgb="FFFF0000"/>
      <name val="HG創英角ﾎﾟｯﾌﾟ体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 diagonalDown="1">
      <left style="thin"/>
      <right style="thin"/>
      <top style="thin"/>
      <bottom style="thin"/>
      <diagonal style="thin"/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60" applyFont="1">
      <alignment vertical="center"/>
      <protection/>
    </xf>
    <xf numFmtId="0" fontId="3" fillId="0" borderId="0" xfId="60" applyFont="1" applyAlignment="1">
      <alignment/>
      <protection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176" fontId="50" fillId="0" borderId="10" xfId="0" applyNumberFormat="1" applyFont="1" applyBorder="1" applyAlignment="1">
      <alignment vertical="center"/>
    </xf>
    <xf numFmtId="38" fontId="50" fillId="0" borderId="10" xfId="48" applyFont="1" applyBorder="1" applyAlignment="1">
      <alignment vertical="center"/>
    </xf>
    <xf numFmtId="38" fontId="50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38" fontId="2" fillId="0" borderId="10" xfId="48" applyFont="1" applyBorder="1" applyAlignment="1">
      <alignment horizontal="center" vertical="center"/>
    </xf>
    <xf numFmtId="38" fontId="2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8" fontId="53" fillId="0" borderId="0" xfId="48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38" fontId="2" fillId="0" borderId="0" xfId="48" applyFont="1" applyBorder="1" applyAlignment="1">
      <alignment horizontal="right" vertical="center"/>
    </xf>
    <xf numFmtId="0" fontId="54" fillId="0" borderId="26" xfId="0" applyFont="1" applyBorder="1" applyAlignment="1">
      <alignment horizontal="left" shrinkToFit="1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27</xdr:row>
      <xdr:rowOff>95250</xdr:rowOff>
    </xdr:from>
    <xdr:to>
      <xdr:col>9</xdr:col>
      <xdr:colOff>409575</xdr:colOff>
      <xdr:row>31</xdr:row>
      <xdr:rowOff>19050</xdr:rowOff>
    </xdr:to>
    <xdr:sp>
      <xdr:nvSpPr>
        <xdr:cNvPr id="1" name="角丸四角形吹き出し 1"/>
        <xdr:cNvSpPr>
          <a:spLocks/>
        </xdr:cNvSpPr>
      </xdr:nvSpPr>
      <xdr:spPr>
        <a:xfrm>
          <a:off x="2009775" y="8477250"/>
          <a:ext cx="2171700" cy="857250"/>
        </a:xfrm>
        <a:prstGeom prst="wedgeRoundRectCallout">
          <a:avLst>
            <a:gd name="adj1" fmla="val 17925"/>
            <a:gd name="adj2" fmla="val 9416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私有車の場合は、申請者名義の口座へ直接振り込む。</a:t>
          </a:r>
        </a:p>
      </xdr:txBody>
    </xdr:sp>
    <xdr:clientData/>
  </xdr:twoCellAnchor>
  <xdr:twoCellAnchor>
    <xdr:from>
      <xdr:col>8</xdr:col>
      <xdr:colOff>361950</xdr:colOff>
      <xdr:row>16</xdr:row>
      <xdr:rowOff>238125</xdr:rowOff>
    </xdr:from>
    <xdr:to>
      <xdr:col>12</xdr:col>
      <xdr:colOff>361950</xdr:colOff>
      <xdr:row>19</xdr:row>
      <xdr:rowOff>57150</xdr:rowOff>
    </xdr:to>
    <xdr:sp>
      <xdr:nvSpPr>
        <xdr:cNvPr id="2" name="角丸四角形吹き出し 2"/>
        <xdr:cNvSpPr>
          <a:spLocks/>
        </xdr:cNvSpPr>
      </xdr:nvSpPr>
      <xdr:spPr>
        <a:xfrm>
          <a:off x="3714750" y="5172075"/>
          <a:ext cx="2752725" cy="1019175"/>
        </a:xfrm>
        <a:prstGeom prst="wedgeRoundRectCallout">
          <a:avLst>
            <a:gd name="adj1" fmla="val 17212"/>
            <a:gd name="adj2" fmla="val -7474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(</a:t>
          </a:r>
          <a:r>
            <a:rPr lang="en-US" cap="none" sz="1100" b="1" i="0" u="none" baseline="0">
              <a:solidFill>
                <a:srgbClr val="FF0000"/>
              </a:solidFill>
            </a:rPr>
            <a:t>例</a:t>
          </a:r>
          <a:r>
            <a:rPr lang="en-US" cap="none" sz="1100" b="1" i="0" u="none" baseline="0">
              <a:solidFill>
                <a:srgbClr val="FF0000"/>
              </a:solidFill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</a:rPr>
            <a:t>片道</a:t>
          </a:r>
          <a:r>
            <a:rPr lang="en-US" cap="none" sz="1100" b="1" i="0" u="none" baseline="0">
              <a:solidFill>
                <a:srgbClr val="FF0000"/>
              </a:solidFill>
            </a:rPr>
            <a:t>2.8</a:t>
          </a:r>
          <a:r>
            <a:rPr lang="en-US" cap="none" sz="1100" b="1" i="0" u="none" baseline="0">
              <a:solidFill>
                <a:srgbClr val="FF0000"/>
              </a:solidFill>
            </a:rPr>
            <a:t>㎞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    </a:t>
          </a:r>
          <a:r>
            <a:rPr lang="en-US" cap="none" sz="1100" b="1" i="0" u="none" baseline="0">
              <a:solidFill>
                <a:srgbClr val="FF0000"/>
              </a:solidFill>
            </a:rPr>
            <a:t>往復実施は</a:t>
          </a:r>
          <a:r>
            <a:rPr lang="en-US" cap="none" sz="1100" b="1" i="0" u="none" baseline="0">
              <a:solidFill>
                <a:srgbClr val="FF0000"/>
              </a:solidFill>
            </a:rPr>
            <a:t>5.6</a:t>
          </a:r>
          <a:r>
            <a:rPr lang="en-US" cap="none" sz="1100" b="1" i="0" u="none" baseline="0">
              <a:solidFill>
                <a:srgbClr val="FF0000"/>
              </a:solidFill>
            </a:rPr>
            <a:t>㎞×</a:t>
          </a:r>
          <a:r>
            <a:rPr lang="en-US" cap="none" sz="1100" b="1" i="0" u="none" baseline="0">
              <a:solidFill>
                <a:srgbClr val="FF0000"/>
              </a:solidFill>
            </a:rPr>
            <a:t>日数</a:t>
          </a:r>
          <a:r>
            <a:rPr lang="en-US" cap="none" sz="1100" b="1" i="0" u="none" baseline="0">
              <a:solidFill>
                <a:srgbClr val="FF0000"/>
              </a:solidFill>
            </a:rPr>
            <a:t>    
</a:t>
          </a:r>
          <a:r>
            <a:rPr lang="en-US" cap="none" sz="1100" b="1" i="0" u="none" baseline="0">
              <a:solidFill>
                <a:srgbClr val="FF0000"/>
              </a:solidFill>
            </a:rPr>
            <a:t>　　往路のみ実施は</a:t>
          </a:r>
          <a:r>
            <a:rPr lang="en-US" cap="none" sz="1100" b="1" i="0" u="none" baseline="0">
              <a:solidFill>
                <a:srgbClr val="FF0000"/>
              </a:solidFill>
            </a:rPr>
            <a:t>2.8</a:t>
          </a:r>
          <a:r>
            <a:rPr lang="en-US" cap="none" sz="1100" b="1" i="0" u="none" baseline="0">
              <a:solidFill>
                <a:srgbClr val="FF0000"/>
              </a:solidFill>
            </a:rPr>
            <a:t>㎞×</a:t>
          </a:r>
          <a:r>
            <a:rPr lang="en-US" cap="none" sz="1100" b="1" i="0" u="none" baseline="0">
              <a:solidFill>
                <a:srgbClr val="FF0000"/>
              </a:solidFill>
            </a:rPr>
            <a:t>日数</a:t>
          </a:r>
        </a:p>
      </xdr:txBody>
    </xdr:sp>
    <xdr:clientData/>
  </xdr:twoCellAnchor>
  <xdr:twoCellAnchor>
    <xdr:from>
      <xdr:col>8</xdr:col>
      <xdr:colOff>304800</xdr:colOff>
      <xdr:row>7</xdr:row>
      <xdr:rowOff>47625</xdr:rowOff>
    </xdr:from>
    <xdr:to>
      <xdr:col>12</xdr:col>
      <xdr:colOff>123825</xdr:colOff>
      <xdr:row>8</xdr:row>
      <xdr:rowOff>361950</xdr:rowOff>
    </xdr:to>
    <xdr:sp>
      <xdr:nvSpPr>
        <xdr:cNvPr id="3" name="角丸四角形吹き出し 3"/>
        <xdr:cNvSpPr>
          <a:spLocks/>
        </xdr:cNvSpPr>
      </xdr:nvSpPr>
      <xdr:spPr>
        <a:xfrm>
          <a:off x="3657600" y="2209800"/>
          <a:ext cx="2571750" cy="695325"/>
        </a:xfrm>
        <a:prstGeom prst="wedgeRoundRectCallout">
          <a:avLst>
            <a:gd name="adj1" fmla="val 17212"/>
            <a:gd name="adj2" fmla="val -7474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支弁区分に〇をつけてください。</a:t>
          </a:r>
        </a:p>
      </xdr:txBody>
    </xdr:sp>
    <xdr:clientData/>
  </xdr:twoCellAnchor>
  <xdr:twoCellAnchor>
    <xdr:from>
      <xdr:col>10</xdr:col>
      <xdr:colOff>57150</xdr:colOff>
      <xdr:row>5</xdr:row>
      <xdr:rowOff>28575</xdr:rowOff>
    </xdr:from>
    <xdr:to>
      <xdr:col>10</xdr:col>
      <xdr:colOff>581025</xdr:colOff>
      <xdr:row>5</xdr:row>
      <xdr:rowOff>352425</xdr:rowOff>
    </xdr:to>
    <xdr:sp>
      <xdr:nvSpPr>
        <xdr:cNvPr id="4" name="円/楕円 4"/>
        <xdr:cNvSpPr>
          <a:spLocks/>
        </xdr:cNvSpPr>
      </xdr:nvSpPr>
      <xdr:spPr>
        <a:xfrm>
          <a:off x="4552950" y="1428750"/>
          <a:ext cx="523875" cy="32385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25</xdr:row>
      <xdr:rowOff>85725</xdr:rowOff>
    </xdr:from>
    <xdr:to>
      <xdr:col>4</xdr:col>
      <xdr:colOff>333375</xdr:colOff>
      <xdr:row>29</xdr:row>
      <xdr:rowOff>142875</xdr:rowOff>
    </xdr:to>
    <xdr:sp>
      <xdr:nvSpPr>
        <xdr:cNvPr id="5" name="角丸四角形吹き出し 5"/>
        <xdr:cNvSpPr>
          <a:spLocks/>
        </xdr:cNvSpPr>
      </xdr:nvSpPr>
      <xdr:spPr>
        <a:xfrm>
          <a:off x="57150" y="8029575"/>
          <a:ext cx="1924050" cy="971550"/>
        </a:xfrm>
        <a:prstGeom prst="wedgeRoundRectCallout">
          <a:avLst>
            <a:gd name="adj1" fmla="val 25351"/>
            <a:gd name="adj2" fmla="val -6269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自家用車の燃料代支給の場合は、現金支給のため、「支給する」になる。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Zeros="0" view="pageBreakPreview" zoomScaleSheetLayoutView="100" workbookViewId="0" topLeftCell="A1">
      <selection activeCell="N5" sqref="N5"/>
    </sheetView>
  </sheetViews>
  <sheetFormatPr defaultColWidth="9.00390625" defaultRowHeight="13.5"/>
  <cols>
    <col min="1" max="1" width="3.75390625" style="1" customWidth="1"/>
    <col min="2" max="3" width="5.625" style="1" customWidth="1"/>
    <col min="4" max="5" width="6.625" style="1" customWidth="1"/>
    <col min="6" max="6" width="1.25" style="1" customWidth="1"/>
    <col min="7" max="7" width="6.25390625" style="1" customWidth="1"/>
    <col min="8" max="8" width="8.25390625" style="1" customWidth="1"/>
    <col min="9" max="9" width="5.50390625" style="1" customWidth="1"/>
    <col min="10" max="11" width="9.50390625" style="1" customWidth="1"/>
    <col min="12" max="12" width="11.625" style="1" customWidth="1"/>
    <col min="13" max="13" width="10.25390625" style="1" customWidth="1"/>
    <col min="14" max="14" width="5.00390625" style="1" customWidth="1"/>
    <col min="15" max="15" width="3.75390625" style="1" customWidth="1"/>
    <col min="16" max="16384" width="9.00390625" style="1" customWidth="1"/>
  </cols>
  <sheetData>
    <row r="1" spans="4:13" ht="22.5" customHeight="1" thickTop="1">
      <c r="D1" s="32" t="s">
        <v>37</v>
      </c>
      <c r="E1" s="32"/>
      <c r="F1" s="32"/>
      <c r="G1" s="32"/>
      <c r="H1" s="32"/>
      <c r="I1" s="32"/>
      <c r="J1" s="32"/>
      <c r="L1" s="33" t="s">
        <v>36</v>
      </c>
      <c r="M1" s="34"/>
    </row>
    <row r="2" spans="1:13" ht="16.5" customHeight="1" thickBot="1">
      <c r="A2" s="37" t="s">
        <v>27</v>
      </c>
      <c r="B2" s="37"/>
      <c r="C2" s="37"/>
      <c r="D2" s="37"/>
      <c r="E2" s="37"/>
      <c r="F2" s="37"/>
      <c r="G2" s="2"/>
      <c r="L2" s="35"/>
      <c r="M2" s="36"/>
    </row>
    <row r="3" spans="1:14" ht="22.5" customHeight="1" thickTop="1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ht="18.75" customHeight="1"/>
    <row r="5" spans="1:13" s="3" customFormat="1" ht="30" customHeight="1">
      <c r="A5" s="26"/>
      <c r="B5" s="26"/>
      <c r="C5" s="26"/>
      <c r="D5" s="26"/>
      <c r="E5" s="26"/>
      <c r="F5" s="26"/>
      <c r="G5" s="26"/>
      <c r="J5" s="39" t="s">
        <v>30</v>
      </c>
      <c r="K5" s="39"/>
      <c r="L5" s="39"/>
      <c r="M5" s="39"/>
    </row>
    <row r="6" spans="1:14" s="3" customFormat="1" ht="30" customHeight="1">
      <c r="A6" s="26" t="s">
        <v>17</v>
      </c>
      <c r="B6" s="26"/>
      <c r="C6" s="26"/>
      <c r="D6" s="26"/>
      <c r="E6" s="26"/>
      <c r="F6" s="26"/>
      <c r="G6" s="26"/>
      <c r="J6" s="40" t="s">
        <v>28</v>
      </c>
      <c r="K6" s="40"/>
      <c r="L6" s="40" t="s">
        <v>29</v>
      </c>
      <c r="M6" s="40"/>
      <c r="N6" s="4"/>
    </row>
    <row r="7" spans="1:13" s="3" customFormat="1" ht="30" customHeight="1">
      <c r="A7" s="26" t="s">
        <v>34</v>
      </c>
      <c r="B7" s="26"/>
      <c r="C7" s="26"/>
      <c r="D7" s="41">
        <f>M22</f>
        <v>2046</v>
      </c>
      <c r="E7" s="41"/>
      <c r="F7" s="42" t="s">
        <v>1</v>
      </c>
      <c r="G7" s="42"/>
      <c r="J7" s="39" t="s">
        <v>31</v>
      </c>
      <c r="K7" s="39"/>
      <c r="L7" s="39" t="s">
        <v>32</v>
      </c>
      <c r="M7" s="39"/>
    </row>
    <row r="8" spans="1:7" s="3" customFormat="1" ht="30" customHeight="1">
      <c r="A8" s="26" t="s">
        <v>35</v>
      </c>
      <c r="B8" s="26"/>
      <c r="C8" s="26"/>
      <c r="D8" s="26"/>
      <c r="E8" s="26"/>
      <c r="F8" s="26"/>
      <c r="G8" s="26"/>
    </row>
    <row r="9" s="3" customFormat="1" ht="30" customHeight="1"/>
    <row r="10" spans="2:13" ht="30" customHeight="1">
      <c r="B10" s="1" t="s">
        <v>26</v>
      </c>
      <c r="K10" s="5"/>
      <c r="L10" s="5"/>
      <c r="M10" s="5"/>
    </row>
    <row r="11" spans="2:13" ht="30" customHeight="1">
      <c r="B11" s="1" t="s">
        <v>19</v>
      </c>
      <c r="K11" s="5"/>
      <c r="L11" s="5"/>
      <c r="M11" s="5"/>
    </row>
    <row r="12" spans="11:13" ht="6.75" customHeight="1">
      <c r="K12" s="5"/>
      <c r="L12" s="5"/>
      <c r="M12" s="5"/>
    </row>
    <row r="13" spans="2:13" ht="14.25" customHeight="1">
      <c r="B13" s="43" t="s">
        <v>3</v>
      </c>
      <c r="C13" s="44"/>
      <c r="D13" s="47" t="s">
        <v>4</v>
      </c>
      <c r="E13" s="48"/>
      <c r="F13" s="49"/>
      <c r="G13" s="43" t="s">
        <v>5</v>
      </c>
      <c r="H13" s="44"/>
      <c r="I13" s="40" t="s">
        <v>20</v>
      </c>
      <c r="J13" s="39" t="s">
        <v>24</v>
      </c>
      <c r="K13" s="39"/>
      <c r="L13" s="39"/>
      <c r="M13" s="39" t="s">
        <v>25</v>
      </c>
    </row>
    <row r="14" spans="2:13" ht="14.25" customHeight="1">
      <c r="B14" s="45"/>
      <c r="C14" s="46"/>
      <c r="D14" s="50"/>
      <c r="E14" s="51"/>
      <c r="F14" s="52"/>
      <c r="G14" s="45"/>
      <c r="H14" s="46"/>
      <c r="I14" s="39"/>
      <c r="J14" s="6" t="s">
        <v>21</v>
      </c>
      <c r="K14" s="19" t="s">
        <v>22</v>
      </c>
      <c r="L14" s="6" t="s">
        <v>23</v>
      </c>
      <c r="M14" s="39"/>
    </row>
    <row r="15" spans="2:17" ht="31.5" customHeight="1">
      <c r="B15" s="53">
        <v>1</v>
      </c>
      <c r="C15" s="54"/>
      <c r="D15" s="53" t="s">
        <v>12</v>
      </c>
      <c r="E15" s="55"/>
      <c r="F15" s="54"/>
      <c r="G15" s="53" t="s">
        <v>13</v>
      </c>
      <c r="H15" s="54"/>
      <c r="I15" s="6">
        <v>17</v>
      </c>
      <c r="J15" s="21">
        <v>5.6</v>
      </c>
      <c r="K15" s="22">
        <v>20</v>
      </c>
      <c r="L15" s="23">
        <f>J15*K15</f>
        <v>112</v>
      </c>
      <c r="M15" s="24">
        <f>ROUNDDOWN(I15*L15,0)</f>
        <v>1904</v>
      </c>
      <c r="Q15" s="27"/>
    </row>
    <row r="16" spans="2:13" ht="31.5" customHeight="1">
      <c r="B16" s="56" t="s">
        <v>33</v>
      </c>
      <c r="C16" s="57"/>
      <c r="D16" s="57"/>
      <c r="E16" s="57"/>
      <c r="F16" s="57"/>
      <c r="G16" s="57"/>
      <c r="H16" s="58"/>
      <c r="I16" s="6">
        <v>17</v>
      </c>
      <c r="J16" s="21">
        <v>2.8</v>
      </c>
      <c r="K16" s="22">
        <v>3</v>
      </c>
      <c r="L16" s="23">
        <f aca="true" t="shared" si="0" ref="L16:L21">J16*K16</f>
        <v>8.399999999999999</v>
      </c>
      <c r="M16" s="24">
        <f aca="true" t="shared" si="1" ref="M16:M21">ROUNDDOWN(I16*L16,0)</f>
        <v>142</v>
      </c>
    </row>
    <row r="17" spans="2:13" ht="31.5" customHeight="1">
      <c r="B17" s="59"/>
      <c r="C17" s="60"/>
      <c r="D17" s="60"/>
      <c r="E17" s="60"/>
      <c r="F17" s="60"/>
      <c r="G17" s="60"/>
      <c r="H17" s="61"/>
      <c r="I17" s="6">
        <v>17</v>
      </c>
      <c r="J17" s="21"/>
      <c r="K17" s="22"/>
      <c r="L17" s="23">
        <f t="shared" si="0"/>
        <v>0</v>
      </c>
      <c r="M17" s="24">
        <f t="shared" si="1"/>
        <v>0</v>
      </c>
    </row>
    <row r="18" spans="2:13" ht="31.5" customHeight="1">
      <c r="B18" s="59"/>
      <c r="C18" s="60"/>
      <c r="D18" s="60"/>
      <c r="E18" s="60"/>
      <c r="F18" s="60"/>
      <c r="G18" s="60"/>
      <c r="H18" s="61"/>
      <c r="I18" s="6">
        <v>17</v>
      </c>
      <c r="J18" s="21"/>
      <c r="K18" s="22"/>
      <c r="L18" s="23">
        <f t="shared" si="0"/>
        <v>0</v>
      </c>
      <c r="M18" s="24">
        <f t="shared" si="1"/>
        <v>0</v>
      </c>
    </row>
    <row r="19" spans="2:13" ht="31.5" customHeight="1">
      <c r="B19" s="59"/>
      <c r="C19" s="60"/>
      <c r="D19" s="60"/>
      <c r="E19" s="60"/>
      <c r="F19" s="60"/>
      <c r="G19" s="60"/>
      <c r="H19" s="61"/>
      <c r="I19" s="6">
        <v>17</v>
      </c>
      <c r="J19" s="21"/>
      <c r="K19" s="22"/>
      <c r="L19" s="23">
        <f t="shared" si="0"/>
        <v>0</v>
      </c>
      <c r="M19" s="24">
        <f t="shared" si="1"/>
        <v>0</v>
      </c>
    </row>
    <row r="20" spans="2:13" ht="31.5" customHeight="1">
      <c r="B20" s="59"/>
      <c r="C20" s="60"/>
      <c r="D20" s="60"/>
      <c r="E20" s="60"/>
      <c r="F20" s="60"/>
      <c r="G20" s="60"/>
      <c r="H20" s="61"/>
      <c r="I20" s="6">
        <v>17</v>
      </c>
      <c r="J20" s="21"/>
      <c r="K20" s="22"/>
      <c r="L20" s="23">
        <f t="shared" si="0"/>
        <v>0</v>
      </c>
      <c r="M20" s="24">
        <f t="shared" si="1"/>
        <v>0</v>
      </c>
    </row>
    <row r="21" spans="2:13" ht="31.5" customHeight="1">
      <c r="B21" s="62"/>
      <c r="C21" s="63"/>
      <c r="D21" s="63"/>
      <c r="E21" s="63"/>
      <c r="F21" s="63"/>
      <c r="G21" s="63"/>
      <c r="H21" s="64"/>
      <c r="I21" s="6">
        <v>17</v>
      </c>
      <c r="J21" s="21"/>
      <c r="K21" s="22"/>
      <c r="L21" s="23">
        <f t="shared" si="0"/>
        <v>0</v>
      </c>
      <c r="M21" s="24">
        <f t="shared" si="1"/>
        <v>0</v>
      </c>
    </row>
    <row r="22" spans="2:13" ht="31.5" customHeight="1">
      <c r="B22" s="45" t="s">
        <v>6</v>
      </c>
      <c r="C22" s="65"/>
      <c r="D22" s="65"/>
      <c r="E22" s="65"/>
      <c r="F22" s="65"/>
      <c r="G22" s="65"/>
      <c r="H22" s="46"/>
      <c r="I22" s="20"/>
      <c r="J22" s="21">
        <f>SUM(J15:J21)</f>
        <v>8.399999999999999</v>
      </c>
      <c r="K22" s="22">
        <f>SUM(K15:K21)</f>
        <v>23</v>
      </c>
      <c r="L22" s="23">
        <f>SUM(L15:L21)</f>
        <v>120.4</v>
      </c>
      <c r="M22" s="25">
        <f>SUM(M15:M21)</f>
        <v>2046</v>
      </c>
    </row>
    <row r="24" ht="15" customHeight="1"/>
    <row r="25" ht="19.5" customHeight="1">
      <c r="B25" s="1" t="s">
        <v>18</v>
      </c>
    </row>
    <row r="26" ht="15" customHeight="1"/>
    <row r="27" ht="19.5" customHeight="1">
      <c r="G27" s="15" t="s">
        <v>39</v>
      </c>
    </row>
    <row r="28" ht="15" customHeight="1"/>
    <row r="29" spans="10:11" ht="22.5" customHeight="1">
      <c r="J29" s="15" t="s">
        <v>14</v>
      </c>
      <c r="K29" s="14"/>
    </row>
    <row r="30" spans="10:12" ht="22.5" customHeight="1">
      <c r="J30" s="16" t="s">
        <v>15</v>
      </c>
      <c r="K30" s="17"/>
      <c r="L30" s="18"/>
    </row>
    <row r="32" ht="19.5" customHeight="1">
      <c r="B32" s="1" t="s">
        <v>10</v>
      </c>
    </row>
    <row r="33" ht="4.5" customHeight="1" thickBot="1"/>
    <row r="34" spans="2:14" ht="7.5" customHeight="1" thickTop="1">
      <c r="B34" s="7"/>
      <c r="C34" s="66" t="s">
        <v>11</v>
      </c>
      <c r="D34" s="67"/>
      <c r="E34" s="8"/>
      <c r="F34" s="9"/>
      <c r="G34" s="9"/>
      <c r="H34" s="9"/>
      <c r="I34" s="9"/>
      <c r="J34" s="9"/>
      <c r="K34" s="9"/>
      <c r="L34" s="9"/>
      <c r="M34" s="10"/>
      <c r="N34" s="7"/>
    </row>
    <row r="35" spans="1:14" ht="37.5" customHeight="1">
      <c r="A35" s="7"/>
      <c r="B35" s="7"/>
      <c r="C35" s="68"/>
      <c r="D35" s="69"/>
      <c r="E35" s="72" t="s">
        <v>40</v>
      </c>
      <c r="F35" s="73"/>
      <c r="G35" s="73"/>
      <c r="H35" s="73"/>
      <c r="I35" s="73"/>
      <c r="J35" s="73"/>
      <c r="K35" s="73"/>
      <c r="L35" s="73"/>
      <c r="M35" s="74"/>
      <c r="N35" s="7"/>
    </row>
    <row r="36" spans="1:14" ht="12.75" customHeight="1" thickBot="1">
      <c r="A36" s="7"/>
      <c r="B36" s="7"/>
      <c r="C36" s="70"/>
      <c r="D36" s="71"/>
      <c r="E36" s="11"/>
      <c r="F36" s="12"/>
      <c r="G36" s="12"/>
      <c r="H36" s="12"/>
      <c r="I36" s="12"/>
      <c r="J36" s="12"/>
      <c r="K36" s="12"/>
      <c r="L36" s="12"/>
      <c r="M36" s="13"/>
      <c r="N36" s="7"/>
    </row>
    <row r="37" ht="14.25" thickTop="1"/>
  </sheetData>
  <sheetProtection/>
  <mergeCells count="24">
    <mergeCell ref="B15:C15"/>
    <mergeCell ref="D15:F15"/>
    <mergeCell ref="G15:H15"/>
    <mergeCell ref="B16:H21"/>
    <mergeCell ref="B22:H22"/>
    <mergeCell ref="C34:D36"/>
    <mergeCell ref="E35:M35"/>
    <mergeCell ref="D7:E7"/>
    <mergeCell ref="F7:G7"/>
    <mergeCell ref="J7:K7"/>
    <mergeCell ref="L7:M7"/>
    <mergeCell ref="B13:C14"/>
    <mergeCell ref="D13:F14"/>
    <mergeCell ref="G13:H14"/>
    <mergeCell ref="I13:I14"/>
    <mergeCell ref="J13:L13"/>
    <mergeCell ref="M13:M14"/>
    <mergeCell ref="D1:J1"/>
    <mergeCell ref="L1:M2"/>
    <mergeCell ref="A2:F2"/>
    <mergeCell ref="A3:N3"/>
    <mergeCell ref="J5:M5"/>
    <mergeCell ref="J6:K6"/>
    <mergeCell ref="L6:M6"/>
  </mergeCells>
  <printOptions/>
  <pageMargins left="0.984251968503937" right="0.7874015748031497" top="0.7874015748031497" bottom="0.3937007874015748" header="0.5118110236220472" footer="0.3937007874015748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6"/>
  <sheetViews>
    <sheetView showZeros="0" tabSelected="1" view="pageBreakPreview" zoomScaleSheetLayoutView="100" workbookViewId="0" topLeftCell="A1">
      <selection activeCell="O6" sqref="O6"/>
    </sheetView>
  </sheetViews>
  <sheetFormatPr defaultColWidth="9.00390625" defaultRowHeight="13.5"/>
  <cols>
    <col min="1" max="1" width="3.75390625" style="1" customWidth="1"/>
    <col min="2" max="3" width="5.625" style="1" customWidth="1"/>
    <col min="4" max="5" width="6.625" style="1" customWidth="1"/>
    <col min="6" max="6" width="1.25" style="1" customWidth="1"/>
    <col min="7" max="7" width="6.25390625" style="1" customWidth="1"/>
    <col min="8" max="8" width="8.25390625" style="1" customWidth="1"/>
    <col min="9" max="9" width="5.50390625" style="1" customWidth="1"/>
    <col min="10" max="11" width="9.50390625" style="1" customWidth="1"/>
    <col min="12" max="12" width="11.625" style="1" customWidth="1"/>
    <col min="13" max="13" width="10.25390625" style="1" customWidth="1"/>
    <col min="14" max="14" width="5.00390625" style="1" customWidth="1"/>
    <col min="15" max="15" width="3.75390625" style="1" customWidth="1"/>
    <col min="16" max="16384" width="9.00390625" style="1" customWidth="1"/>
  </cols>
  <sheetData>
    <row r="1" ht="22.5" customHeight="1"/>
    <row r="2" spans="1:7" ht="16.5" customHeight="1">
      <c r="A2" s="37" t="s">
        <v>0</v>
      </c>
      <c r="B2" s="37"/>
      <c r="C2" s="37"/>
      <c r="D2" s="37"/>
      <c r="E2" s="37"/>
      <c r="F2" s="37"/>
      <c r="G2" s="2"/>
    </row>
    <row r="3" spans="1:14" ht="22.5" customHeight="1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ht="18.75" customHeight="1"/>
    <row r="5" spans="1:13" s="3" customFormat="1" ht="30" customHeight="1">
      <c r="A5" s="26"/>
      <c r="B5" s="26"/>
      <c r="C5" s="26"/>
      <c r="D5" s="26"/>
      <c r="E5" s="26"/>
      <c r="F5" s="26"/>
      <c r="G5" s="26"/>
      <c r="J5" s="39" t="s">
        <v>30</v>
      </c>
      <c r="K5" s="39"/>
      <c r="L5" s="39"/>
      <c r="M5" s="39"/>
    </row>
    <row r="6" spans="1:14" s="3" customFormat="1" ht="30" customHeight="1">
      <c r="A6" s="26" t="s">
        <v>17</v>
      </c>
      <c r="B6" s="26"/>
      <c r="C6" s="26"/>
      <c r="D6" s="26"/>
      <c r="E6" s="26"/>
      <c r="F6" s="26"/>
      <c r="G6" s="26"/>
      <c r="J6" s="40" t="s">
        <v>28</v>
      </c>
      <c r="K6" s="40"/>
      <c r="L6" s="40" t="s">
        <v>29</v>
      </c>
      <c r="M6" s="40"/>
      <c r="N6" s="4"/>
    </row>
    <row r="7" spans="1:13" s="3" customFormat="1" ht="30" customHeight="1">
      <c r="A7" s="26" t="s">
        <v>34</v>
      </c>
      <c r="B7" s="26"/>
      <c r="C7" s="26"/>
      <c r="D7" s="75">
        <f>M22</f>
        <v>0</v>
      </c>
      <c r="E7" s="75"/>
      <c r="F7" s="42" t="s">
        <v>1</v>
      </c>
      <c r="G7" s="42"/>
      <c r="J7" s="39" t="s">
        <v>31</v>
      </c>
      <c r="K7" s="39"/>
      <c r="L7" s="39" t="s">
        <v>32</v>
      </c>
      <c r="M7" s="39"/>
    </row>
    <row r="8" spans="1:13" s="3" customFormat="1" ht="30" customHeight="1">
      <c r="A8" s="26" t="s">
        <v>35</v>
      </c>
      <c r="B8" s="26"/>
      <c r="C8" s="26"/>
      <c r="D8" s="26"/>
      <c r="E8" s="26"/>
      <c r="F8" s="26"/>
      <c r="G8" s="26"/>
      <c r="J8" s="76" t="s">
        <v>38</v>
      </c>
      <c r="K8" s="76"/>
      <c r="L8" s="76"/>
      <c r="M8" s="76"/>
    </row>
    <row r="9" s="3" customFormat="1" ht="30" customHeight="1"/>
    <row r="10" spans="2:13" ht="30" customHeight="1">
      <c r="B10" s="1" t="s">
        <v>2</v>
      </c>
      <c r="K10" s="5"/>
      <c r="L10" s="5"/>
      <c r="M10" s="5"/>
    </row>
    <row r="11" spans="2:13" ht="30" customHeight="1">
      <c r="B11" s="1" t="s">
        <v>19</v>
      </c>
      <c r="K11" s="5"/>
      <c r="L11" s="5"/>
      <c r="M11" s="5"/>
    </row>
    <row r="12" spans="11:13" ht="6.75" customHeight="1">
      <c r="K12" s="5"/>
      <c r="L12" s="5"/>
      <c r="M12" s="5"/>
    </row>
    <row r="13" spans="2:13" ht="14.25" customHeight="1">
      <c r="B13" s="43" t="s">
        <v>3</v>
      </c>
      <c r="C13" s="44"/>
      <c r="D13" s="47" t="s">
        <v>4</v>
      </c>
      <c r="E13" s="48"/>
      <c r="F13" s="49"/>
      <c r="G13" s="43" t="s">
        <v>5</v>
      </c>
      <c r="H13" s="44"/>
      <c r="I13" s="40" t="s">
        <v>20</v>
      </c>
      <c r="J13" s="39" t="s">
        <v>24</v>
      </c>
      <c r="K13" s="39"/>
      <c r="L13" s="39"/>
      <c r="M13" s="39" t="s">
        <v>25</v>
      </c>
    </row>
    <row r="14" spans="2:13" ht="14.25" customHeight="1">
      <c r="B14" s="45"/>
      <c r="C14" s="46"/>
      <c r="D14" s="50"/>
      <c r="E14" s="51"/>
      <c r="F14" s="52"/>
      <c r="G14" s="45"/>
      <c r="H14" s="46"/>
      <c r="I14" s="39"/>
      <c r="J14" s="6" t="s">
        <v>21</v>
      </c>
      <c r="K14" s="19" t="s">
        <v>22</v>
      </c>
      <c r="L14" s="6" t="s">
        <v>23</v>
      </c>
      <c r="M14" s="39"/>
    </row>
    <row r="15" spans="2:13" ht="31.5" customHeight="1">
      <c r="B15" s="78"/>
      <c r="C15" s="79"/>
      <c r="D15" s="78"/>
      <c r="E15" s="80"/>
      <c r="F15" s="79"/>
      <c r="G15" s="78"/>
      <c r="H15" s="79"/>
      <c r="I15" s="6">
        <v>17</v>
      </c>
      <c r="J15" s="29"/>
      <c r="K15" s="28"/>
      <c r="L15" s="29">
        <f>J15*K15</f>
        <v>0</v>
      </c>
      <c r="M15" s="30">
        <f>ROUNDDOWN(I15*L15,0)</f>
        <v>0</v>
      </c>
    </row>
    <row r="16" spans="2:13" ht="31.5" customHeight="1">
      <c r="B16" s="56" t="s">
        <v>33</v>
      </c>
      <c r="C16" s="57"/>
      <c r="D16" s="57"/>
      <c r="E16" s="57"/>
      <c r="F16" s="57"/>
      <c r="G16" s="57"/>
      <c r="H16" s="58"/>
      <c r="I16" s="6"/>
      <c r="J16" s="29"/>
      <c r="K16" s="28"/>
      <c r="L16" s="29">
        <f aca="true" t="shared" si="0" ref="L16:L21">J16*K16</f>
        <v>0</v>
      </c>
      <c r="M16" s="30">
        <f aca="true" t="shared" si="1" ref="M16:M21">ROUNDDOWN(I16*L16,0)</f>
        <v>0</v>
      </c>
    </row>
    <row r="17" spans="2:13" ht="31.5" customHeight="1">
      <c r="B17" s="59"/>
      <c r="C17" s="60"/>
      <c r="D17" s="60"/>
      <c r="E17" s="60"/>
      <c r="F17" s="60"/>
      <c r="G17" s="60"/>
      <c r="H17" s="61"/>
      <c r="I17" s="6"/>
      <c r="J17" s="29"/>
      <c r="K17" s="28"/>
      <c r="L17" s="29">
        <f t="shared" si="0"/>
        <v>0</v>
      </c>
      <c r="M17" s="30">
        <f t="shared" si="1"/>
        <v>0</v>
      </c>
    </row>
    <row r="18" spans="2:13" ht="31.5" customHeight="1">
      <c r="B18" s="59"/>
      <c r="C18" s="60"/>
      <c r="D18" s="60"/>
      <c r="E18" s="60"/>
      <c r="F18" s="60"/>
      <c r="G18" s="60"/>
      <c r="H18" s="61"/>
      <c r="I18" s="6"/>
      <c r="J18" s="29"/>
      <c r="K18" s="28"/>
      <c r="L18" s="29">
        <f t="shared" si="0"/>
        <v>0</v>
      </c>
      <c r="M18" s="30">
        <f t="shared" si="1"/>
        <v>0</v>
      </c>
    </row>
    <row r="19" spans="2:13" ht="31.5" customHeight="1">
      <c r="B19" s="59"/>
      <c r="C19" s="60"/>
      <c r="D19" s="60"/>
      <c r="E19" s="60"/>
      <c r="F19" s="60"/>
      <c r="G19" s="60"/>
      <c r="H19" s="61"/>
      <c r="I19" s="6"/>
      <c r="J19" s="29"/>
      <c r="K19" s="28"/>
      <c r="L19" s="29">
        <f t="shared" si="0"/>
        <v>0</v>
      </c>
      <c r="M19" s="30">
        <f t="shared" si="1"/>
        <v>0</v>
      </c>
    </row>
    <row r="20" spans="2:13" ht="31.5" customHeight="1">
      <c r="B20" s="59"/>
      <c r="C20" s="60"/>
      <c r="D20" s="60"/>
      <c r="E20" s="60"/>
      <c r="F20" s="60"/>
      <c r="G20" s="60"/>
      <c r="H20" s="61"/>
      <c r="I20" s="6"/>
      <c r="J20" s="29"/>
      <c r="K20" s="28"/>
      <c r="L20" s="29">
        <f t="shared" si="0"/>
        <v>0</v>
      </c>
      <c r="M20" s="30">
        <f t="shared" si="1"/>
        <v>0</v>
      </c>
    </row>
    <row r="21" spans="2:13" ht="31.5" customHeight="1">
      <c r="B21" s="62"/>
      <c r="C21" s="63"/>
      <c r="D21" s="63"/>
      <c r="E21" s="63"/>
      <c r="F21" s="63"/>
      <c r="G21" s="63"/>
      <c r="H21" s="64"/>
      <c r="I21" s="6"/>
      <c r="J21" s="29"/>
      <c r="K21" s="28"/>
      <c r="L21" s="29">
        <f t="shared" si="0"/>
        <v>0</v>
      </c>
      <c r="M21" s="30">
        <f t="shared" si="1"/>
        <v>0</v>
      </c>
    </row>
    <row r="22" spans="2:13" ht="31.5" customHeight="1">
      <c r="B22" s="45" t="s">
        <v>6</v>
      </c>
      <c r="C22" s="65"/>
      <c r="D22" s="65"/>
      <c r="E22" s="65"/>
      <c r="F22" s="65"/>
      <c r="G22" s="65"/>
      <c r="H22" s="46"/>
      <c r="I22" s="20"/>
      <c r="J22" s="29">
        <f>SUM(J15:J21)</f>
        <v>0</v>
      </c>
      <c r="K22" s="28">
        <f>SUM(K15:K21)</f>
        <v>0</v>
      </c>
      <c r="L22" s="29">
        <f>SUM(L15:L21)</f>
        <v>0</v>
      </c>
      <c r="M22" s="31">
        <f>SUM(M15:M21)</f>
        <v>0</v>
      </c>
    </row>
    <row r="24" ht="15" customHeight="1"/>
    <row r="25" ht="19.5" customHeight="1">
      <c r="B25" s="1" t="s">
        <v>18</v>
      </c>
    </row>
    <row r="26" ht="15" customHeight="1"/>
    <row r="27" ht="19.5" customHeight="1">
      <c r="G27" s="1" t="s">
        <v>7</v>
      </c>
    </row>
    <row r="28" ht="15" customHeight="1"/>
    <row r="29" ht="22.5" customHeight="1">
      <c r="K29" s="1" t="s">
        <v>8</v>
      </c>
    </row>
    <row r="30" ht="22.5" customHeight="1">
      <c r="K30" s="1" t="s">
        <v>9</v>
      </c>
    </row>
    <row r="32" ht="19.5" customHeight="1">
      <c r="B32" s="1" t="s">
        <v>10</v>
      </c>
    </row>
    <row r="33" ht="4.5" customHeight="1" thickBot="1"/>
    <row r="34" spans="2:14" ht="7.5" customHeight="1" thickTop="1">
      <c r="B34" s="7"/>
      <c r="C34" s="66" t="s">
        <v>11</v>
      </c>
      <c r="D34" s="67"/>
      <c r="E34" s="8"/>
      <c r="F34" s="9"/>
      <c r="G34" s="9"/>
      <c r="H34" s="9"/>
      <c r="I34" s="9"/>
      <c r="J34" s="9"/>
      <c r="K34" s="9"/>
      <c r="L34" s="9"/>
      <c r="M34" s="10"/>
      <c r="N34" s="7"/>
    </row>
    <row r="35" spans="1:14" ht="48" customHeight="1">
      <c r="A35" s="7"/>
      <c r="B35" s="7"/>
      <c r="C35" s="68"/>
      <c r="D35" s="69"/>
      <c r="E35" s="68"/>
      <c r="F35" s="69"/>
      <c r="G35" s="69"/>
      <c r="H35" s="69"/>
      <c r="I35" s="69"/>
      <c r="J35" s="69"/>
      <c r="K35" s="69"/>
      <c r="L35" s="69"/>
      <c r="M35" s="77"/>
      <c r="N35" s="7"/>
    </row>
    <row r="36" spans="1:14" ht="6.75" customHeight="1" thickBot="1">
      <c r="A36" s="7"/>
      <c r="B36" s="7"/>
      <c r="C36" s="70"/>
      <c r="D36" s="71"/>
      <c r="E36" s="11"/>
      <c r="F36" s="12"/>
      <c r="G36" s="12"/>
      <c r="H36" s="12"/>
      <c r="I36" s="12"/>
      <c r="J36" s="12"/>
      <c r="K36" s="12"/>
      <c r="L36" s="12"/>
      <c r="M36" s="13"/>
      <c r="N36" s="7"/>
    </row>
    <row r="37" ht="14.25" thickTop="1"/>
  </sheetData>
  <sheetProtection/>
  <mergeCells count="23">
    <mergeCell ref="D15:F15"/>
    <mergeCell ref="J5:M5"/>
    <mergeCell ref="J7:K7"/>
    <mergeCell ref="L7:M7"/>
    <mergeCell ref="M13:M14"/>
    <mergeCell ref="C34:D36"/>
    <mergeCell ref="E35:M35"/>
    <mergeCell ref="J6:K6"/>
    <mergeCell ref="L6:M6"/>
    <mergeCell ref="G13:H14"/>
    <mergeCell ref="J13:L13"/>
    <mergeCell ref="B16:H21"/>
    <mergeCell ref="B15:C15"/>
    <mergeCell ref="G15:H15"/>
    <mergeCell ref="B22:H22"/>
    <mergeCell ref="A2:F2"/>
    <mergeCell ref="A3:N3"/>
    <mergeCell ref="D7:E7"/>
    <mergeCell ref="F7:G7"/>
    <mergeCell ref="I13:I14"/>
    <mergeCell ref="J8:M8"/>
    <mergeCell ref="D13:F14"/>
    <mergeCell ref="B13:C14"/>
  </mergeCells>
  <printOptions/>
  <pageMargins left="0.984251968503937" right="0.7874015748031497" top="0.7874015748031497" bottom="0.3937007874015748" header="0.5118110236220472" footer="0.3937007874015748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システム管理者</cp:lastModifiedBy>
  <cp:lastPrinted>2015-12-25T06:02:54Z</cp:lastPrinted>
  <dcterms:created xsi:type="dcterms:W3CDTF">2005-10-03T00:19:16Z</dcterms:created>
  <dcterms:modified xsi:type="dcterms:W3CDTF">2016-01-25T04:10:58Z</dcterms:modified>
  <cp:category/>
  <cp:version/>
  <cp:contentType/>
  <cp:contentStatus/>
</cp:coreProperties>
</file>