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85" activeTab="1"/>
  </bookViews>
  <sheets>
    <sheet name="１.執行計画" sheetId="1" r:id="rId1"/>
    <sheet name="２.執行状況兼決算" sheetId="2" r:id="rId2"/>
  </sheets>
  <definedNames>
    <definedName name="_xlnm.Print_Area" localSheetId="0">'１.執行計画'!$A$2:$AD$35</definedName>
    <definedName name="_xlnm.Print_Area" localSheetId="1">'２.執行状況兼決算'!$A$2:$AE$35</definedName>
  </definedNames>
  <calcPr fullCalcOnLoad="1"/>
</workbook>
</file>

<file path=xl/comments1.xml><?xml version="1.0" encoding="utf-8"?>
<comments xmlns="http://schemas.openxmlformats.org/spreadsheetml/2006/main">
  <authors>
    <author>システム管理者</author>
  </authors>
  <commentList>
    <comment ref="F3" authorId="0">
      <text>
        <r>
          <rPr>
            <sz val="16"/>
            <rFont val="ＭＳ Ｐゴシック"/>
            <family val="3"/>
          </rPr>
          <t>××は今年度</t>
        </r>
        <r>
          <rPr>
            <sz val="9"/>
            <rFont val="ＭＳ Ｐゴシック"/>
            <family val="3"/>
          </rPr>
          <t xml:space="preserve">
</t>
        </r>
      </text>
    </comment>
    <comment ref="E3" authorId="0">
      <text>
        <r>
          <rPr>
            <sz val="16"/>
            <rFont val="ＭＳ Ｐゴシック"/>
            <family val="3"/>
          </rPr>
          <t>○○は前年度</t>
        </r>
      </text>
    </comment>
    <comment ref="K6" authorId="0">
      <text>
        <r>
          <rPr>
            <sz val="16"/>
            <rFont val="ＭＳ Ｐゴシック"/>
            <family val="3"/>
          </rPr>
          <t>予算を入力</t>
        </r>
      </text>
    </comment>
  </commentList>
</comments>
</file>

<file path=xl/sharedStrings.xml><?xml version="1.0" encoding="utf-8"?>
<sst xmlns="http://schemas.openxmlformats.org/spreadsheetml/2006/main" count="103" uniqueCount="54">
  <si>
    <t>その他</t>
  </si>
  <si>
    <t>燃料</t>
  </si>
  <si>
    <t>灯油</t>
  </si>
  <si>
    <t>用紙</t>
  </si>
  <si>
    <t>図書追録</t>
  </si>
  <si>
    <t>％</t>
  </si>
  <si>
    <t>役務費</t>
  </si>
  <si>
    <t>教授用消耗品</t>
  </si>
  <si>
    <t>使用料及び賃借料</t>
  </si>
  <si>
    <t>現在
執行済額</t>
  </si>
  <si>
    <t>PTA会計</t>
  </si>
  <si>
    <t>ガス</t>
  </si>
  <si>
    <t>特別支援学級消耗品</t>
  </si>
  <si>
    <t>給食用品</t>
  </si>
  <si>
    <t>食糧費</t>
  </si>
  <si>
    <t>修繕費</t>
  </si>
  <si>
    <t>コピーカウンター料金</t>
  </si>
  <si>
    <t>事務用品</t>
  </si>
  <si>
    <t>理科教育消耗品</t>
  </si>
  <si>
    <t>わくチャレ用消耗品</t>
  </si>
  <si>
    <t>委託料</t>
  </si>
  <si>
    <t>報償費</t>
  </si>
  <si>
    <t>旅費</t>
  </si>
  <si>
    <t>補　　助　　事　　業</t>
  </si>
  <si>
    <t>衛生医薬品等</t>
  </si>
  <si>
    <t>その他管理費</t>
  </si>
  <si>
    <t>行事</t>
  </si>
  <si>
    <t>印刷
製本費</t>
  </si>
  <si>
    <t>学校管理費
(需用費のみ)</t>
  </si>
  <si>
    <t>教育振興費
(需用費のみ)</t>
  </si>
  <si>
    <t>需用費</t>
  </si>
  <si>
    <t>印刷用消耗品　</t>
  </si>
  <si>
    <t>印刷用消耗品</t>
  </si>
  <si>
    <t>学校名</t>
  </si>
  <si>
    <t>需用費の占める割合</t>
  </si>
  <si>
    <t>需用費のみの合計</t>
  </si>
  <si>
    <t>学　校　予　算</t>
  </si>
  <si>
    <t>そ　の　他</t>
  </si>
  <si>
    <t>学校管理費</t>
  </si>
  <si>
    <t>教育振興費</t>
  </si>
  <si>
    <t>時点</t>
  </si>
  <si>
    <t>補助金の合計</t>
  </si>
  <si>
    <t>(需用費以外)</t>
  </si>
  <si>
    <t>補助金</t>
  </si>
  <si>
    <t>補助金の合計　</t>
  </si>
  <si>
    <r>
      <t>★色つきのセルのみ入力可能。「</t>
    </r>
    <r>
      <rPr>
        <b/>
        <sz val="20"/>
        <color indexed="30"/>
        <rFont val="HG創英角ﾎﾟｯﾌﾟ体"/>
        <family val="3"/>
      </rPr>
      <t>1.執行計画</t>
    </r>
    <r>
      <rPr>
        <b/>
        <sz val="20"/>
        <rFont val="HG創英角ﾎﾟｯﾌﾟ体"/>
        <family val="3"/>
      </rPr>
      <t>」→「</t>
    </r>
    <r>
      <rPr>
        <b/>
        <sz val="20"/>
        <color indexed="10"/>
        <rFont val="HG創英角ﾎﾟｯﾌﾟ体"/>
        <family val="3"/>
      </rPr>
      <t>2.執行状況兼決算</t>
    </r>
    <r>
      <rPr>
        <b/>
        <sz val="20"/>
        <rFont val="HG創英角ﾎﾟｯﾌﾟ体"/>
        <family val="3"/>
      </rPr>
      <t>」の順に作成してください。</t>
    </r>
  </si>
  <si>
    <r>
      <t>★色つきのセルのみ入力可能。「</t>
    </r>
    <r>
      <rPr>
        <b/>
        <sz val="20"/>
        <color indexed="30"/>
        <rFont val="HG創英角ﾎﾟｯﾌﾟ体"/>
        <family val="3"/>
      </rPr>
      <t>1.執行計画</t>
    </r>
    <r>
      <rPr>
        <b/>
        <sz val="20"/>
        <rFont val="HG創英角ﾎﾟｯﾌﾟ体"/>
        <family val="3"/>
      </rPr>
      <t>」→「</t>
    </r>
    <r>
      <rPr>
        <b/>
        <sz val="20"/>
        <color indexed="10"/>
        <rFont val="HG創英角ﾎﾟｯﾌﾟ体"/>
        <family val="3"/>
      </rPr>
      <t>2.執行状況兼決算</t>
    </r>
    <r>
      <rPr>
        <b/>
        <sz val="20"/>
        <rFont val="HG創英角ﾎﾟｯﾌﾟ体"/>
        <family val="3"/>
      </rPr>
      <t>」の順に作成してください。</t>
    </r>
  </si>
  <si>
    <t>H</t>
  </si>
  <si>
    <t>年度学校運営費用一覧表（執行計画）</t>
  </si>
  <si>
    <t>1.</t>
  </si>
  <si>
    <t>年度　学校運営費用一覧表（執行状況兼決算）</t>
  </si>
  <si>
    <t>2.</t>
  </si>
  <si>
    <t>H○○
決算額</t>
  </si>
  <si>
    <t>H××
執行予定額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</si>
</sst>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[&lt;=999]000;[&lt;=9999]000\-00;000\-0000"/>
    <numFmt numFmtId="179" formatCode="0_ ;[Red]\-0\ 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.0%"/>
    <numFmt numFmtId="187" formatCode="0.0_ "/>
    <numFmt numFmtId="188" formatCode="0.00_ "/>
    <numFmt numFmtId="189" formatCode="0&quot;円&quot;"/>
    <numFmt numFmtId="190" formatCode="#,##0.0;[Red]\-#,##0.0"/>
    <numFmt numFmtId="191" formatCode="General&quot;円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b/>
      <sz val="20"/>
      <name val="HG創英角ﾎﾟｯﾌﾟ体"/>
      <family val="3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0"/>
      <color indexed="10"/>
      <name val="HG創英角ﾎﾟｯﾌﾟ体"/>
      <family val="3"/>
    </font>
    <font>
      <b/>
      <sz val="20"/>
      <color indexed="30"/>
      <name val="HG創英角ﾎﾟｯﾌﾟ体"/>
      <family val="3"/>
    </font>
    <font>
      <b/>
      <sz val="24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double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double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medium"/>
      <top style="double"/>
      <bottom style="thin"/>
      <diagonal style="thin"/>
    </border>
    <border diagonalUp="1">
      <left style="medium"/>
      <right>
        <color indexed="63"/>
      </right>
      <top style="double"/>
      <bottom style="thin"/>
      <diagonal style="thin"/>
    </border>
    <border diagonalUp="1">
      <left>
        <color indexed="63"/>
      </left>
      <right style="double"/>
      <top style="double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 diagonalUp="1">
      <left style="hair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medium"/>
    </border>
    <border diagonalUp="1">
      <left style="double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hair"/>
      <top style="medium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medium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medium"/>
      <top style="hair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medium"/>
      <top>
        <color indexed="63"/>
      </top>
      <bottom style="hair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hair"/>
      <top>
        <color indexed="63"/>
      </top>
      <bottom style="double"/>
      <diagonal style="thin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medium"/>
      <top>
        <color indexed="63"/>
      </top>
      <bottom style="double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double"/>
      <top style="thin"/>
      <bottom style="medium"/>
      <diagonal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62" applyBorder="1" applyProtection="1">
      <alignment/>
      <protection/>
    </xf>
    <xf numFmtId="0" fontId="2" fillId="0" borderId="0" xfId="62" applyProtection="1">
      <alignment/>
      <protection/>
    </xf>
    <xf numFmtId="0" fontId="2" fillId="0" borderId="0" xfId="62" applyFill="1" applyBorder="1" applyProtection="1">
      <alignment/>
      <protection/>
    </xf>
    <xf numFmtId="0" fontId="2" fillId="0" borderId="0" xfId="62" applyFill="1" applyBorder="1" applyAlignment="1" applyProtection="1">
      <alignment horizontal="right"/>
      <protection/>
    </xf>
    <xf numFmtId="0" fontId="2" fillId="0" borderId="0" xfId="62" applyAlignment="1" applyProtection="1">
      <alignment horizontal="right"/>
      <protection/>
    </xf>
    <xf numFmtId="0" fontId="2" fillId="0" borderId="0" xfId="62" applyFont="1" applyProtection="1">
      <alignment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62" applyFont="1" applyAlignment="1" applyProtection="1">
      <alignment horizontal="left"/>
      <protection/>
    </xf>
    <xf numFmtId="0" fontId="2" fillId="0" borderId="0" xfId="62" applyFill="1" applyBorder="1" applyAlignment="1" applyProtection="1">
      <alignment horizontal="left"/>
      <protection/>
    </xf>
    <xf numFmtId="0" fontId="2" fillId="0" borderId="0" xfId="62" applyAlignment="1" applyProtection="1">
      <alignment horizontal="left"/>
      <protection/>
    </xf>
    <xf numFmtId="0" fontId="2" fillId="0" borderId="0" xfId="62" applyFont="1" applyFill="1" applyBorder="1" applyAlignment="1" applyProtection="1">
      <alignment horizontal="center"/>
      <protection/>
    </xf>
    <xf numFmtId="0" fontId="2" fillId="0" borderId="0" xfId="62" applyFont="1" applyAlignment="1" applyProtection="1">
      <alignment horizontal="center"/>
      <protection/>
    </xf>
    <xf numFmtId="0" fontId="11" fillId="0" borderId="10" xfId="62" applyFont="1" applyFill="1" applyBorder="1" applyAlignment="1" applyProtection="1">
      <alignment horizontal="left" vertical="center"/>
      <protection/>
    </xf>
    <xf numFmtId="38" fontId="11" fillId="0" borderId="11" xfId="49" applyFont="1" applyBorder="1" applyAlignment="1" applyProtection="1">
      <alignment horizontal="right" vertical="center"/>
      <protection/>
    </xf>
    <xf numFmtId="0" fontId="11" fillId="0" borderId="12" xfId="62" applyFont="1" applyFill="1" applyBorder="1" applyAlignment="1" applyProtection="1">
      <alignment horizontal="left" vertical="center"/>
      <protection/>
    </xf>
    <xf numFmtId="38" fontId="11" fillId="0" borderId="13" xfId="49" applyFont="1" applyBorder="1" applyAlignment="1" applyProtection="1">
      <alignment horizontal="right" vertical="center"/>
      <protection/>
    </xf>
    <xf numFmtId="0" fontId="11" fillId="0" borderId="12" xfId="62" applyFont="1" applyFill="1" applyBorder="1" applyAlignment="1" applyProtection="1">
      <alignment horizontal="left" vertical="center" shrinkToFit="1"/>
      <protection/>
    </xf>
    <xf numFmtId="38" fontId="11" fillId="0" borderId="14" xfId="49" applyFont="1" applyBorder="1" applyAlignment="1" applyProtection="1">
      <alignment horizontal="right" vertical="center"/>
      <protection/>
    </xf>
    <xf numFmtId="38" fontId="11" fillId="0" borderId="13" xfId="0" applyNumberFormat="1" applyFont="1" applyBorder="1" applyAlignment="1">
      <alignment vertical="center"/>
    </xf>
    <xf numFmtId="38" fontId="11" fillId="0" borderId="11" xfId="49" applyFont="1" applyFill="1" applyBorder="1" applyAlignment="1" applyProtection="1">
      <alignment horizontal="right" vertical="center"/>
      <protection/>
    </xf>
    <xf numFmtId="38" fontId="11" fillId="0" borderId="13" xfId="49" applyFont="1" applyFill="1" applyBorder="1" applyAlignment="1" applyProtection="1">
      <alignment horizontal="right" vertical="center"/>
      <protection/>
    </xf>
    <xf numFmtId="38" fontId="11" fillId="0" borderId="15" xfId="49" applyFont="1" applyFill="1" applyBorder="1" applyAlignment="1" applyProtection="1">
      <alignment horizontal="right" vertical="center"/>
      <protection/>
    </xf>
    <xf numFmtId="38" fontId="11" fillId="0" borderId="16" xfId="49" applyFont="1" applyBorder="1" applyAlignment="1" applyProtection="1">
      <alignment horizontal="right" vertical="center"/>
      <protection/>
    </xf>
    <xf numFmtId="38" fontId="11" fillId="0" borderId="17" xfId="49" applyFont="1" applyBorder="1" applyAlignment="1" applyProtection="1">
      <alignment horizontal="right" vertical="center"/>
      <protection/>
    </xf>
    <xf numFmtId="38" fontId="11" fillId="0" borderId="18" xfId="49" applyFont="1" applyBorder="1" applyAlignment="1" applyProtection="1">
      <alignment horizontal="right" vertical="center"/>
      <protection/>
    </xf>
    <xf numFmtId="38" fontId="11" fillId="0" borderId="19" xfId="49" applyFont="1" applyBorder="1" applyAlignment="1" applyProtection="1">
      <alignment horizontal="right" vertical="center"/>
      <protection/>
    </xf>
    <xf numFmtId="38" fontId="11" fillId="0" borderId="20" xfId="49" applyFont="1" applyFill="1" applyBorder="1" applyAlignment="1" applyProtection="1">
      <alignment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22" xfId="49" applyFont="1" applyFill="1" applyBorder="1" applyAlignment="1" applyProtection="1">
      <alignment vertical="center"/>
      <protection/>
    </xf>
    <xf numFmtId="0" fontId="10" fillId="0" borderId="16" xfId="62" applyFont="1" applyBorder="1" applyAlignment="1" applyProtection="1">
      <alignment vertical="center"/>
      <protection/>
    </xf>
    <xf numFmtId="38" fontId="11" fillId="0" borderId="23" xfId="49" applyFont="1" applyFill="1" applyBorder="1" applyAlignment="1" applyProtection="1">
      <alignment horizontal="right" vertical="center"/>
      <protection/>
    </xf>
    <xf numFmtId="38" fontId="11" fillId="0" borderId="24" xfId="49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horizontal="right" vertical="center"/>
      <protection/>
    </xf>
    <xf numFmtId="38" fontId="11" fillId="0" borderId="26" xfId="49" applyFont="1" applyFill="1" applyBorder="1" applyAlignment="1" applyProtection="1">
      <alignment horizontal="right" vertical="center"/>
      <protection/>
    </xf>
    <xf numFmtId="38" fontId="11" fillId="0" borderId="27" xfId="49" applyFont="1" applyBorder="1" applyAlignment="1" applyProtection="1">
      <alignment horizontal="right" vertical="center"/>
      <protection/>
    </xf>
    <xf numFmtId="38" fontId="11" fillId="0" borderId="28" xfId="49" applyFont="1" applyBorder="1" applyAlignment="1" applyProtection="1">
      <alignment horizontal="right" vertical="center"/>
      <protection/>
    </xf>
    <xf numFmtId="38" fontId="11" fillId="0" borderId="29" xfId="49" applyFont="1" applyFill="1" applyBorder="1" applyAlignment="1" applyProtection="1">
      <alignment horizontal="right" vertical="center"/>
      <protection/>
    </xf>
    <xf numFmtId="38" fontId="11" fillId="0" borderId="30" xfId="49" applyFont="1" applyBorder="1" applyAlignment="1" applyProtection="1">
      <alignment horizontal="right" vertical="center"/>
      <protection/>
    </xf>
    <xf numFmtId="38" fontId="11" fillId="0" borderId="31" xfId="49" applyFont="1" applyBorder="1" applyAlignment="1" applyProtection="1">
      <alignment horizontal="right" vertical="center"/>
      <protection/>
    </xf>
    <xf numFmtId="38" fontId="11" fillId="0" borderId="32" xfId="49" applyFont="1" applyBorder="1" applyAlignment="1" applyProtection="1">
      <alignment horizontal="right" vertical="center"/>
      <protection/>
    </xf>
    <xf numFmtId="38" fontId="11" fillId="0" borderId="27" xfId="0" applyNumberFormat="1" applyFont="1" applyBorder="1" applyAlignment="1" applyProtection="1">
      <alignment vertical="center"/>
      <protection/>
    </xf>
    <xf numFmtId="38" fontId="11" fillId="0" borderId="33" xfId="0" applyNumberFormat="1" applyFont="1" applyBorder="1" applyAlignment="1" applyProtection="1">
      <alignment vertical="center"/>
      <protection/>
    </xf>
    <xf numFmtId="38" fontId="11" fillId="0" borderId="34" xfId="0" applyNumberFormat="1" applyFont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horizontal="right" vertical="center"/>
      <protection/>
    </xf>
    <xf numFmtId="38" fontId="11" fillId="0" borderId="35" xfId="49" applyFont="1" applyBorder="1" applyAlignment="1" applyProtection="1">
      <alignment horizontal="right" vertical="center"/>
      <protection/>
    </xf>
    <xf numFmtId="38" fontId="11" fillId="0" borderId="24" xfId="49" applyFont="1" applyFill="1" applyBorder="1" applyAlignment="1" applyProtection="1">
      <alignment horizontal="right" vertical="center"/>
      <protection/>
    </xf>
    <xf numFmtId="38" fontId="11" fillId="0" borderId="32" xfId="49" applyFont="1" applyFill="1" applyBorder="1" applyAlignment="1" applyProtection="1">
      <alignment horizontal="right" vertical="center"/>
      <protection/>
    </xf>
    <xf numFmtId="38" fontId="11" fillId="0" borderId="27" xfId="49" applyFont="1" applyFill="1" applyBorder="1" applyAlignment="1" applyProtection="1">
      <alignment horizontal="right" vertical="center"/>
      <protection/>
    </xf>
    <xf numFmtId="38" fontId="11" fillId="0" borderId="33" xfId="49" applyFont="1" applyFill="1" applyBorder="1" applyAlignment="1" applyProtection="1">
      <alignment horizontal="right" vertical="center"/>
      <protection/>
    </xf>
    <xf numFmtId="38" fontId="11" fillId="0" borderId="36" xfId="49" applyFont="1" applyFill="1" applyBorder="1" applyAlignment="1" applyProtection="1">
      <alignment horizontal="right" vertical="center"/>
      <protection/>
    </xf>
    <xf numFmtId="38" fontId="11" fillId="0" borderId="37" xfId="49" applyFont="1" applyFill="1" applyBorder="1" applyAlignment="1" applyProtection="1">
      <alignment horizontal="right" vertical="center"/>
      <protection/>
    </xf>
    <xf numFmtId="38" fontId="11" fillId="8" borderId="38" xfId="49" applyFont="1" applyFill="1" applyBorder="1" applyAlignment="1" applyProtection="1">
      <alignment horizontal="right" vertical="center"/>
      <protection locked="0"/>
    </xf>
    <xf numFmtId="38" fontId="11" fillId="8" borderId="39" xfId="49" applyFont="1" applyFill="1" applyBorder="1" applyAlignment="1" applyProtection="1">
      <alignment horizontal="right" vertical="center"/>
      <protection locked="0"/>
    </xf>
    <xf numFmtId="38" fontId="11" fillId="8" borderId="40" xfId="49" applyFont="1" applyFill="1" applyBorder="1" applyAlignment="1" applyProtection="1">
      <alignment horizontal="right" vertical="center"/>
      <protection locked="0"/>
    </xf>
    <xf numFmtId="38" fontId="11" fillId="8" borderId="20" xfId="49" applyFont="1" applyFill="1" applyBorder="1" applyAlignment="1" applyProtection="1">
      <alignment vertical="center"/>
      <protection locked="0"/>
    </xf>
    <xf numFmtId="38" fontId="11" fillId="8" borderId="21" xfId="49" applyFont="1" applyFill="1" applyBorder="1" applyAlignment="1" applyProtection="1">
      <alignment vertical="center"/>
      <protection locked="0"/>
    </xf>
    <xf numFmtId="38" fontId="11" fillId="8" borderId="22" xfId="49" applyFont="1" applyFill="1" applyBorder="1" applyAlignment="1" applyProtection="1">
      <alignment vertical="center"/>
      <protection locked="0"/>
    </xf>
    <xf numFmtId="38" fontId="11" fillId="0" borderId="41" xfId="49" applyFont="1" applyFill="1" applyBorder="1" applyAlignment="1" applyProtection="1">
      <alignment horizontal="right" vertical="center"/>
      <protection/>
    </xf>
    <xf numFmtId="38" fontId="11" fillId="0" borderId="42" xfId="49" applyFont="1" applyFill="1" applyBorder="1" applyAlignment="1" applyProtection="1">
      <alignment horizontal="right" vertical="center"/>
      <protection/>
    </xf>
    <xf numFmtId="38" fontId="11" fillId="0" borderId="43" xfId="49" applyFont="1" applyFill="1" applyBorder="1" applyAlignment="1" applyProtection="1">
      <alignment horizontal="right" vertical="center"/>
      <protection/>
    </xf>
    <xf numFmtId="38" fontId="11" fillId="0" borderId="44" xfId="49" applyFont="1" applyFill="1" applyBorder="1" applyAlignment="1" applyProtection="1">
      <alignment horizontal="right" vertical="center"/>
      <protection/>
    </xf>
    <xf numFmtId="38" fontId="11" fillId="0" borderId="34" xfId="49" applyFont="1" applyFill="1" applyBorder="1" applyAlignment="1" applyProtection="1">
      <alignment horizontal="right" vertical="center"/>
      <protection/>
    </xf>
    <xf numFmtId="38" fontId="11" fillId="0" borderId="33" xfId="49" applyFont="1" applyBorder="1" applyAlignment="1" applyProtection="1">
      <alignment horizontal="right" vertical="center"/>
      <protection/>
    </xf>
    <xf numFmtId="38" fontId="11" fillId="0" borderId="34" xfId="49" applyFont="1" applyBorder="1" applyAlignment="1" applyProtection="1">
      <alignment horizontal="right" vertical="center"/>
      <protection/>
    </xf>
    <xf numFmtId="0" fontId="10" fillId="0" borderId="45" xfId="62" applyFont="1" applyBorder="1" applyAlignment="1" applyProtection="1">
      <alignment vertical="center"/>
      <protection/>
    </xf>
    <xf numFmtId="49" fontId="16" fillId="0" borderId="45" xfId="62" applyNumberFormat="1" applyFont="1" applyBorder="1" applyAlignment="1" applyProtection="1">
      <alignment horizontal="right" vertical="center"/>
      <protection/>
    </xf>
    <xf numFmtId="0" fontId="16" fillId="0" borderId="45" xfId="62" applyFont="1" applyBorder="1" applyAlignment="1" applyProtection="1">
      <alignment horizontal="right" vertical="center"/>
      <protection/>
    </xf>
    <xf numFmtId="0" fontId="16" fillId="0" borderId="45" xfId="62" applyFont="1" applyBorder="1" applyAlignment="1" applyProtection="1">
      <alignment vertical="center"/>
      <protection/>
    </xf>
    <xf numFmtId="0" fontId="17" fillId="0" borderId="45" xfId="62" applyFont="1" applyBorder="1" applyAlignment="1" applyProtection="1">
      <alignment vertical="center"/>
      <protection/>
    </xf>
    <xf numFmtId="0" fontId="16" fillId="0" borderId="45" xfId="62" applyFont="1" applyFill="1" applyBorder="1" applyAlignment="1" applyProtection="1">
      <alignment horizontal="center" vertical="center"/>
      <protection/>
    </xf>
    <xf numFmtId="0" fontId="16" fillId="0" borderId="45" xfId="62" applyFont="1" applyBorder="1" applyAlignment="1" applyProtection="1">
      <alignment horizontal="left" vertical="center"/>
      <protection/>
    </xf>
    <xf numFmtId="0" fontId="16" fillId="8" borderId="45" xfId="62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8" fontId="11" fillId="0" borderId="49" xfId="49" applyFont="1" applyFill="1" applyBorder="1" applyAlignment="1" applyProtection="1">
      <alignment horizontal="center" vertical="center"/>
      <protection locked="0"/>
    </xf>
    <xf numFmtId="38" fontId="11" fillId="0" borderId="50" xfId="49" applyFont="1" applyFill="1" applyBorder="1" applyAlignment="1" applyProtection="1">
      <alignment horizontal="center" vertical="center"/>
      <protection locked="0"/>
    </xf>
    <xf numFmtId="38" fontId="11" fillId="0" borderId="49" xfId="49" applyFont="1" applyFill="1" applyBorder="1" applyAlignment="1" applyProtection="1">
      <alignment horizontal="center" vertical="center"/>
      <protection/>
    </xf>
    <xf numFmtId="38" fontId="11" fillId="0" borderId="47" xfId="49" applyFont="1" applyFill="1" applyBorder="1" applyAlignment="1" applyProtection="1">
      <alignment horizontal="center" vertical="center"/>
      <protection/>
    </xf>
    <xf numFmtId="38" fontId="11" fillId="0" borderId="48" xfId="49" applyFont="1" applyFill="1" applyBorder="1" applyAlignment="1" applyProtection="1">
      <alignment horizontal="center" vertical="center"/>
      <protection/>
    </xf>
    <xf numFmtId="0" fontId="11" fillId="0" borderId="51" xfId="62" applyFont="1" applyBorder="1" applyAlignment="1" applyProtection="1">
      <alignment horizontal="right" vertical="center" textRotation="255" wrapText="1"/>
      <protection/>
    </xf>
    <xf numFmtId="0" fontId="11" fillId="0" borderId="52" xfId="62" applyFont="1" applyBorder="1" applyAlignment="1" applyProtection="1">
      <alignment horizontal="right" vertical="center" textRotation="255" wrapText="1"/>
      <protection/>
    </xf>
    <xf numFmtId="0" fontId="11" fillId="0" borderId="53" xfId="62" applyFont="1" applyBorder="1" applyAlignment="1" applyProtection="1">
      <alignment horizontal="right" vertical="center" textRotation="255" wrapText="1"/>
      <protection/>
    </xf>
    <xf numFmtId="0" fontId="11" fillId="0" borderId="54" xfId="62" applyFont="1" applyBorder="1" applyAlignment="1" applyProtection="1">
      <alignment horizontal="left" vertical="center" textRotation="255" wrapText="1"/>
      <protection/>
    </xf>
    <xf numFmtId="0" fontId="11" fillId="0" borderId="55" xfId="62" applyFont="1" applyBorder="1" applyAlignment="1" applyProtection="1">
      <alignment horizontal="left" vertical="center" textRotation="255" wrapText="1"/>
      <protection/>
    </xf>
    <xf numFmtId="0" fontId="11" fillId="0" borderId="56" xfId="62" applyFont="1" applyBorder="1" applyAlignment="1" applyProtection="1">
      <alignment horizontal="left" vertical="center" textRotation="255" wrapText="1"/>
      <protection/>
    </xf>
    <xf numFmtId="0" fontId="9" fillId="0" borderId="0" xfId="62" applyFont="1" applyFill="1" applyAlignment="1" applyProtection="1">
      <alignment horizontal="center" vertical="center"/>
      <protection/>
    </xf>
    <xf numFmtId="0" fontId="11" fillId="0" borderId="57" xfId="62" applyFont="1" applyBorder="1" applyAlignment="1" applyProtection="1">
      <alignment horizontal="center" vertical="center"/>
      <protection/>
    </xf>
    <xf numFmtId="0" fontId="11" fillId="0" borderId="58" xfId="62" applyFont="1" applyBorder="1" applyAlignment="1" applyProtection="1">
      <alignment horizontal="center" vertical="center"/>
      <protection/>
    </xf>
    <xf numFmtId="0" fontId="11" fillId="8" borderId="57" xfId="62" applyFont="1" applyFill="1" applyBorder="1" applyAlignment="1" applyProtection="1">
      <alignment horizontal="center" vertical="center"/>
      <protection locked="0"/>
    </xf>
    <xf numFmtId="0" fontId="11" fillId="8" borderId="59" xfId="62" applyFont="1" applyFill="1" applyBorder="1" applyAlignment="1" applyProtection="1">
      <alignment horizontal="center" vertical="center"/>
      <protection locked="0"/>
    </xf>
    <xf numFmtId="0" fontId="11" fillId="8" borderId="58" xfId="62" applyFont="1" applyFill="1" applyBorder="1" applyAlignment="1" applyProtection="1">
      <alignment horizontal="center" vertical="center"/>
      <protection locked="0"/>
    </xf>
    <xf numFmtId="0" fontId="12" fillId="0" borderId="60" xfId="62" applyFont="1" applyBorder="1" applyAlignment="1" applyProtection="1">
      <alignment horizontal="center" vertical="center"/>
      <protection/>
    </xf>
    <xf numFmtId="0" fontId="12" fillId="0" borderId="61" xfId="62" applyFont="1" applyBorder="1" applyAlignment="1" applyProtection="1">
      <alignment horizontal="center" vertical="center"/>
      <protection/>
    </xf>
    <xf numFmtId="0" fontId="12" fillId="0" borderId="62" xfId="62" applyFont="1" applyBorder="1" applyAlignment="1" applyProtection="1">
      <alignment horizontal="center" vertical="center"/>
      <protection/>
    </xf>
    <xf numFmtId="0" fontId="12" fillId="0" borderId="63" xfId="62" applyFont="1" applyBorder="1" applyAlignment="1" applyProtection="1">
      <alignment horizontal="center" vertical="center"/>
      <protection/>
    </xf>
    <xf numFmtId="0" fontId="12" fillId="0" borderId="64" xfId="62" applyFont="1" applyBorder="1" applyAlignment="1" applyProtection="1">
      <alignment horizontal="center" vertical="center"/>
      <protection/>
    </xf>
    <xf numFmtId="0" fontId="12" fillId="0" borderId="65" xfId="62" applyFont="1" applyBorder="1" applyAlignment="1" applyProtection="1">
      <alignment horizontal="center" vertical="center"/>
      <protection/>
    </xf>
    <xf numFmtId="0" fontId="12" fillId="0" borderId="66" xfId="62" applyFont="1" applyBorder="1" applyAlignment="1" applyProtection="1">
      <alignment horizontal="center" vertical="center"/>
      <protection/>
    </xf>
    <xf numFmtId="0" fontId="12" fillId="0" borderId="67" xfId="62" applyFont="1" applyBorder="1" applyAlignment="1" applyProtection="1">
      <alignment horizontal="center" vertical="center"/>
      <protection/>
    </xf>
    <xf numFmtId="0" fontId="12" fillId="0" borderId="68" xfId="62" applyFont="1" applyBorder="1" applyAlignment="1" applyProtection="1">
      <alignment horizontal="center" vertical="center"/>
      <protection/>
    </xf>
    <xf numFmtId="0" fontId="11" fillId="8" borderId="20" xfId="61" applyFont="1" applyFill="1" applyBorder="1" applyAlignment="1" applyProtection="1">
      <alignment horizontal="center" vertical="center" wrapText="1"/>
      <protection locked="0"/>
    </xf>
    <xf numFmtId="0" fontId="11" fillId="8" borderId="69" xfId="61" applyFont="1" applyFill="1" applyBorder="1" applyAlignment="1" applyProtection="1">
      <alignment horizontal="center" vertical="center" wrapText="1"/>
      <protection locked="0"/>
    </xf>
    <xf numFmtId="0" fontId="11" fillId="8" borderId="70" xfId="61" applyFont="1" applyFill="1" applyBorder="1" applyAlignment="1" applyProtection="1">
      <alignment horizontal="center" vertical="center" wrapText="1"/>
      <protection locked="0"/>
    </xf>
    <xf numFmtId="0" fontId="11" fillId="8" borderId="71" xfId="61" applyFont="1" applyFill="1" applyBorder="1" applyAlignment="1" applyProtection="1">
      <alignment horizontal="center" vertical="center" wrapText="1"/>
      <protection locked="0"/>
    </xf>
    <xf numFmtId="0" fontId="11" fillId="8" borderId="72" xfId="61" applyFont="1" applyFill="1" applyBorder="1" applyAlignment="1" applyProtection="1">
      <alignment horizontal="center" vertical="center" wrapText="1"/>
      <protection locked="0"/>
    </xf>
    <xf numFmtId="0" fontId="11" fillId="8" borderId="73" xfId="61" applyFont="1" applyFill="1" applyBorder="1" applyAlignment="1" applyProtection="1">
      <alignment horizontal="center" vertical="center" wrapText="1"/>
      <protection locked="0"/>
    </xf>
    <xf numFmtId="0" fontId="11" fillId="0" borderId="25" xfId="62" applyFont="1" applyBorder="1" applyAlignment="1" applyProtection="1">
      <alignment horizontal="center" vertical="center"/>
      <protection/>
    </xf>
    <xf numFmtId="0" fontId="11" fillId="0" borderId="74" xfId="62" applyFont="1" applyBorder="1" applyAlignment="1" applyProtection="1">
      <alignment horizontal="center" vertical="center"/>
      <protection/>
    </xf>
    <xf numFmtId="0" fontId="11" fillId="0" borderId="38" xfId="62" applyFont="1" applyBorder="1" applyAlignment="1" applyProtection="1">
      <alignment horizontal="center" vertical="center"/>
      <protection/>
    </xf>
    <xf numFmtId="0" fontId="11" fillId="0" borderId="51" xfId="61" applyFont="1" applyBorder="1" applyAlignment="1" applyProtection="1">
      <alignment horizontal="center" vertical="center"/>
      <protection/>
    </xf>
    <xf numFmtId="0" fontId="11" fillId="0" borderId="32" xfId="61" applyFont="1" applyBorder="1" applyAlignment="1" applyProtection="1">
      <alignment horizontal="center" vertical="center"/>
      <protection/>
    </xf>
    <xf numFmtId="0" fontId="11" fillId="0" borderId="54" xfId="61" applyFont="1" applyBorder="1" applyAlignment="1" applyProtection="1">
      <alignment horizontal="center" vertical="center"/>
      <protection/>
    </xf>
    <xf numFmtId="0" fontId="13" fillId="0" borderId="0" xfId="62" applyFont="1" applyFill="1" applyBorder="1" applyAlignment="1" applyProtection="1">
      <alignment horizontal="center" vertical="center" wrapText="1" shrinkToFit="1"/>
      <protection/>
    </xf>
    <xf numFmtId="0" fontId="13" fillId="0" borderId="75" xfId="62" applyFont="1" applyFill="1" applyBorder="1" applyAlignment="1" applyProtection="1">
      <alignment horizontal="center" vertical="center" wrapText="1" shrinkToFit="1"/>
      <protection/>
    </xf>
    <xf numFmtId="0" fontId="13" fillId="0" borderId="45" xfId="62" applyFont="1" applyFill="1" applyBorder="1" applyAlignment="1" applyProtection="1">
      <alignment horizontal="center" vertical="center" wrapText="1" shrinkToFit="1"/>
      <protection/>
    </xf>
    <xf numFmtId="0" fontId="13" fillId="0" borderId="18" xfId="62" applyFont="1" applyFill="1" applyBorder="1" applyAlignment="1" applyProtection="1">
      <alignment horizontal="center" vertical="center" wrapText="1" shrinkToFit="1"/>
      <protection/>
    </xf>
    <xf numFmtId="0" fontId="13" fillId="0" borderId="76" xfId="62" applyFont="1" applyFill="1" applyBorder="1" applyAlignment="1" applyProtection="1">
      <alignment horizontal="center" vertical="center" wrapText="1" shrinkToFit="1"/>
      <protection/>
    </xf>
    <xf numFmtId="0" fontId="13" fillId="0" borderId="55" xfId="62" applyFont="1" applyFill="1" applyBorder="1" applyAlignment="1" applyProtection="1">
      <alignment horizontal="center" vertical="center" wrapText="1" shrinkToFit="1"/>
      <protection/>
    </xf>
    <xf numFmtId="0" fontId="13" fillId="0" borderId="19" xfId="62" applyFont="1" applyFill="1" applyBorder="1" applyAlignment="1" applyProtection="1">
      <alignment horizontal="center" vertical="center" wrapText="1" shrinkToFit="1"/>
      <protection/>
    </xf>
    <xf numFmtId="0" fontId="13" fillId="0" borderId="16" xfId="62" applyFont="1" applyFill="1" applyBorder="1" applyAlignment="1" applyProtection="1">
      <alignment horizontal="center" vertical="center" wrapText="1" shrinkToFit="1"/>
      <protection/>
    </xf>
    <xf numFmtId="0" fontId="13" fillId="8" borderId="77" xfId="62" applyFont="1" applyFill="1" applyBorder="1" applyAlignment="1" applyProtection="1">
      <alignment horizontal="center" vertical="center" wrapText="1" shrinkToFit="1"/>
      <protection locked="0"/>
    </xf>
    <xf numFmtId="0" fontId="13" fillId="8" borderId="78" xfId="62" applyFont="1" applyFill="1" applyBorder="1" applyAlignment="1" applyProtection="1">
      <alignment horizontal="center" vertical="center" wrapText="1" shrinkToFit="1"/>
      <protection locked="0"/>
    </xf>
    <xf numFmtId="0" fontId="13" fillId="8" borderId="79" xfId="62" applyFont="1" applyFill="1" applyBorder="1" applyAlignment="1" applyProtection="1">
      <alignment horizontal="center" vertical="center" wrapText="1" shrinkToFit="1"/>
      <protection locked="0"/>
    </xf>
    <xf numFmtId="0" fontId="13" fillId="8" borderId="80" xfId="62" applyFont="1" applyFill="1" applyBorder="1" applyAlignment="1" applyProtection="1">
      <alignment horizontal="center" vertical="center" wrapText="1" shrinkToFit="1"/>
      <protection locked="0"/>
    </xf>
    <xf numFmtId="0" fontId="13" fillId="8" borderId="78" xfId="61" applyFont="1" applyFill="1" applyBorder="1" applyAlignment="1" applyProtection="1">
      <alignment horizontal="center" vertical="center" wrapText="1" shrinkToFit="1"/>
      <protection locked="0"/>
    </xf>
    <xf numFmtId="0" fontId="13" fillId="8" borderId="80" xfId="61" applyFont="1" applyFill="1" applyBorder="1" applyAlignment="1" applyProtection="1">
      <alignment horizontal="center" vertical="center" wrapText="1" shrinkToFit="1"/>
      <protection locked="0"/>
    </xf>
    <xf numFmtId="38" fontId="11" fillId="8" borderId="40" xfId="62" applyNumberFormat="1" applyFont="1" applyFill="1" applyBorder="1" applyAlignment="1" applyProtection="1">
      <alignment horizontal="right" vertical="center" wrapText="1" shrinkToFit="1"/>
      <protection locked="0"/>
    </xf>
    <xf numFmtId="38" fontId="11" fillId="8" borderId="81" xfId="62" applyNumberFormat="1" applyFont="1" applyFill="1" applyBorder="1" applyAlignment="1" applyProtection="1">
      <alignment horizontal="right" vertical="center" wrapText="1" shrinkToFit="1"/>
      <protection locked="0"/>
    </xf>
    <xf numFmtId="38" fontId="11" fillId="8" borderId="82" xfId="62" applyNumberFormat="1" applyFont="1" applyFill="1" applyBorder="1" applyAlignment="1" applyProtection="1">
      <alignment horizontal="right" vertical="center" wrapText="1" shrinkToFit="1"/>
      <protection locked="0"/>
    </xf>
    <xf numFmtId="38" fontId="11" fillId="8" borderId="82" xfId="61" applyNumberFormat="1" applyFont="1" applyFill="1" applyBorder="1" applyAlignment="1" applyProtection="1">
      <alignment horizontal="right" vertical="center" wrapText="1" shrinkToFit="1"/>
      <protection locked="0"/>
    </xf>
    <xf numFmtId="38" fontId="11" fillId="8" borderId="81" xfId="61" applyNumberFormat="1" applyFont="1" applyFill="1" applyBorder="1" applyAlignment="1" applyProtection="1">
      <alignment horizontal="right" vertical="center" wrapText="1" shrinkToFit="1"/>
      <protection locked="0"/>
    </xf>
    <xf numFmtId="0" fontId="13" fillId="8" borderId="83" xfId="61" applyFont="1" applyFill="1" applyBorder="1" applyAlignment="1" applyProtection="1">
      <alignment horizontal="center" vertical="center" wrapText="1" shrinkToFit="1"/>
      <protection locked="0"/>
    </xf>
    <xf numFmtId="0" fontId="13" fillId="8" borderId="84" xfId="61" applyFont="1" applyFill="1" applyBorder="1" applyAlignment="1" applyProtection="1">
      <alignment horizontal="center" vertical="center" wrapText="1" shrinkToFit="1"/>
      <protection locked="0"/>
    </xf>
    <xf numFmtId="0" fontId="13" fillId="8" borderId="10" xfId="61" applyFont="1" applyFill="1" applyBorder="1" applyAlignment="1" applyProtection="1">
      <alignment horizontal="center" vertical="center" wrapText="1" shrinkToFit="1"/>
      <protection locked="0"/>
    </xf>
    <xf numFmtId="0" fontId="13" fillId="8" borderId="85" xfId="61" applyFont="1" applyFill="1" applyBorder="1" applyAlignment="1" applyProtection="1">
      <alignment horizontal="center" vertical="center" wrapText="1" shrinkToFit="1"/>
      <protection locked="0"/>
    </xf>
    <xf numFmtId="0" fontId="13" fillId="8" borderId="86" xfId="62" applyFont="1" applyFill="1" applyBorder="1" applyAlignment="1" applyProtection="1">
      <alignment horizontal="center" vertical="center" wrapText="1" shrinkToFit="1"/>
      <protection locked="0"/>
    </xf>
    <xf numFmtId="0" fontId="13" fillId="8" borderId="87" xfId="62" applyFont="1" applyFill="1" applyBorder="1" applyAlignment="1" applyProtection="1">
      <alignment horizontal="center" vertical="center" wrapText="1" shrinkToFit="1"/>
      <protection locked="0"/>
    </xf>
    <xf numFmtId="0" fontId="13" fillId="0" borderId="88" xfId="61" applyFont="1" applyFill="1" applyBorder="1" applyAlignment="1" applyProtection="1">
      <alignment horizontal="center" vertical="center" shrinkToFit="1"/>
      <protection/>
    </xf>
    <xf numFmtId="0" fontId="13" fillId="0" borderId="84" xfId="61" applyFont="1" applyFill="1" applyBorder="1" applyAlignment="1" applyProtection="1">
      <alignment horizontal="center" vertical="center" shrinkToFit="1"/>
      <protection/>
    </xf>
    <xf numFmtId="0" fontId="13" fillId="0" borderId="52" xfId="61" applyFont="1" applyFill="1" applyBorder="1" applyAlignment="1" applyProtection="1">
      <alignment horizontal="center" vertical="center" shrinkToFit="1"/>
      <protection/>
    </xf>
    <xf numFmtId="0" fontId="13" fillId="0" borderId="75" xfId="61" applyFont="1" applyFill="1" applyBorder="1" applyAlignment="1" applyProtection="1">
      <alignment horizontal="center" vertical="center" shrinkToFit="1"/>
      <protection/>
    </xf>
    <xf numFmtId="0" fontId="13" fillId="0" borderId="17" xfId="61" applyFont="1" applyFill="1" applyBorder="1" applyAlignment="1" applyProtection="1">
      <alignment horizontal="center" vertical="center" shrinkToFit="1"/>
      <protection/>
    </xf>
    <xf numFmtId="0" fontId="13" fillId="0" borderId="18" xfId="61" applyFont="1" applyFill="1" applyBorder="1" applyAlignment="1" applyProtection="1">
      <alignment horizontal="center" vertical="center" shrinkToFit="1"/>
      <protection/>
    </xf>
    <xf numFmtId="0" fontId="13" fillId="8" borderId="83" xfId="62" applyFont="1" applyFill="1" applyBorder="1" applyAlignment="1" applyProtection="1">
      <alignment horizontal="center" vertical="center" wrapText="1"/>
      <protection locked="0"/>
    </xf>
    <xf numFmtId="0" fontId="13" fillId="8" borderId="89" xfId="62" applyFont="1" applyFill="1" applyBorder="1" applyAlignment="1" applyProtection="1">
      <alignment horizontal="center" vertical="center" wrapText="1"/>
      <protection locked="0"/>
    </xf>
    <xf numFmtId="0" fontId="13" fillId="8" borderId="76" xfId="62" applyFont="1" applyFill="1" applyBorder="1" applyAlignment="1" applyProtection="1">
      <alignment horizontal="center" vertical="center" wrapText="1"/>
      <protection locked="0"/>
    </xf>
    <xf numFmtId="0" fontId="13" fillId="8" borderId="55" xfId="62" applyFont="1" applyFill="1" applyBorder="1" applyAlignment="1" applyProtection="1">
      <alignment horizontal="center" vertical="center" wrapText="1"/>
      <protection locked="0"/>
    </xf>
    <xf numFmtId="0" fontId="13" fillId="8" borderId="19" xfId="62" applyFont="1" applyFill="1" applyBorder="1" applyAlignment="1" applyProtection="1">
      <alignment horizontal="center" vertical="center" wrapText="1"/>
      <protection locked="0"/>
    </xf>
    <xf numFmtId="0" fontId="13" fillId="8" borderId="16" xfId="62" applyFont="1" applyFill="1" applyBorder="1" applyAlignment="1" applyProtection="1">
      <alignment horizontal="center" vertical="center" wrapText="1"/>
      <protection locked="0"/>
    </xf>
    <xf numFmtId="38" fontId="11" fillId="8" borderId="90" xfId="62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91" xfId="62" applyFont="1" applyBorder="1" applyAlignment="1" applyProtection="1">
      <alignment horizontal="center" vertical="center" textRotation="255"/>
      <protection/>
    </xf>
    <xf numFmtId="0" fontId="11" fillId="0" borderId="92" xfId="62" applyFont="1" applyBorder="1" applyAlignment="1" applyProtection="1">
      <alignment horizontal="center" vertical="center" textRotation="255"/>
      <protection/>
    </xf>
    <xf numFmtId="0" fontId="11" fillId="0" borderId="93" xfId="62" applyFont="1" applyBorder="1" applyAlignment="1" applyProtection="1">
      <alignment horizontal="center" vertical="center" textRotation="255"/>
      <protection/>
    </xf>
    <xf numFmtId="0" fontId="11" fillId="0" borderId="54" xfId="62" applyFont="1" applyBorder="1" applyAlignment="1" applyProtection="1">
      <alignment horizontal="center" vertical="center" textRotation="255"/>
      <protection/>
    </xf>
    <xf numFmtId="0" fontId="11" fillId="0" borderId="55" xfId="62" applyFont="1" applyBorder="1" applyAlignment="1" applyProtection="1">
      <alignment horizontal="center" vertical="center" textRotation="255"/>
      <protection/>
    </xf>
    <xf numFmtId="0" fontId="11" fillId="0" borderId="16" xfId="62" applyFont="1" applyBorder="1" applyAlignment="1" applyProtection="1">
      <alignment horizontal="center" vertical="center" textRotation="255"/>
      <protection/>
    </xf>
    <xf numFmtId="0" fontId="11" fillId="0" borderId="85" xfId="62" applyFont="1" applyFill="1" applyBorder="1" applyAlignment="1" applyProtection="1">
      <alignment horizontal="left" vertical="center" shrinkToFit="1"/>
      <protection/>
    </xf>
    <xf numFmtId="0" fontId="11" fillId="0" borderId="94" xfId="62" applyFont="1" applyFill="1" applyBorder="1" applyAlignment="1" applyProtection="1">
      <alignment horizontal="left" vertical="center" shrinkToFit="1"/>
      <protection/>
    </xf>
    <xf numFmtId="38" fontId="11" fillId="8" borderId="95" xfId="49" applyFont="1" applyFill="1" applyBorder="1" applyAlignment="1" applyProtection="1">
      <alignment horizontal="right" vertical="center" shrinkToFit="1"/>
      <protection locked="0"/>
    </xf>
    <xf numFmtId="38" fontId="11" fillId="8" borderId="96" xfId="49" applyFont="1" applyFill="1" applyBorder="1" applyAlignment="1" applyProtection="1">
      <alignment horizontal="right" vertical="center" shrinkToFit="1"/>
      <protection locked="0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38" fontId="11" fillId="8" borderId="38" xfId="49" applyFont="1" applyFill="1" applyBorder="1" applyAlignment="1" applyProtection="1">
      <alignment horizontal="right" vertical="center"/>
      <protection locked="0"/>
    </xf>
    <xf numFmtId="38" fontId="11" fillId="8" borderId="96" xfId="49" applyFont="1" applyFill="1" applyBorder="1" applyAlignment="1" applyProtection="1">
      <alignment horizontal="right" vertical="center"/>
      <protection locked="0"/>
    </xf>
    <xf numFmtId="0" fontId="13" fillId="0" borderId="94" xfId="62" applyFont="1" applyFill="1" applyBorder="1" applyAlignment="1" applyProtection="1">
      <alignment horizontal="left" vertical="center" wrapText="1" shrinkToFit="1"/>
      <protection/>
    </xf>
    <xf numFmtId="38" fontId="11" fillId="8" borderId="103" xfId="49" applyFont="1" applyFill="1" applyBorder="1" applyAlignment="1" applyProtection="1">
      <alignment horizontal="right" vertical="center" shrinkToFit="1"/>
      <protection locked="0"/>
    </xf>
    <xf numFmtId="38" fontId="11" fillId="8" borderId="94" xfId="49" applyFont="1" applyFill="1" applyBorder="1" applyAlignment="1" applyProtection="1">
      <alignment horizontal="right" vertical="center" shrinkToFit="1"/>
      <protection locked="0"/>
    </xf>
    <xf numFmtId="38" fontId="11" fillId="8" borderId="39" xfId="49" applyFont="1" applyFill="1" applyBorder="1" applyAlignment="1" applyProtection="1">
      <alignment horizontal="right" vertical="center"/>
      <protection locked="0"/>
    </xf>
    <xf numFmtId="38" fontId="11" fillId="8" borderId="94" xfId="49" applyFont="1" applyFill="1" applyBorder="1" applyAlignment="1" applyProtection="1">
      <alignment horizontal="right" vertical="center"/>
      <protection locked="0"/>
    </xf>
    <xf numFmtId="0" fontId="11" fillId="0" borderId="94" xfId="62" applyFont="1" applyFill="1" applyBorder="1" applyAlignment="1" applyProtection="1">
      <alignment horizontal="left" vertical="center"/>
      <protection/>
    </xf>
    <xf numFmtId="0" fontId="11" fillId="0" borderId="12" xfId="62" applyFont="1" applyFill="1" applyBorder="1" applyAlignment="1" applyProtection="1">
      <alignment horizontal="left" vertical="center"/>
      <protection/>
    </xf>
    <xf numFmtId="38" fontId="11" fillId="8" borderId="104" xfId="49" applyFont="1" applyFill="1" applyBorder="1" applyAlignment="1" applyProtection="1">
      <alignment horizontal="right" vertical="center" shrinkToFit="1"/>
      <protection locked="0"/>
    </xf>
    <xf numFmtId="38" fontId="11" fillId="8" borderId="104" xfId="49" applyFont="1" applyFill="1" applyBorder="1" applyAlignment="1" applyProtection="1">
      <alignment horizontal="right" vertical="center"/>
      <protection locked="0"/>
    </xf>
    <xf numFmtId="38" fontId="11" fillId="8" borderId="74" xfId="49" applyFont="1" applyFill="1" applyBorder="1" applyAlignment="1" applyProtection="1">
      <alignment horizontal="right" vertical="center"/>
      <protection locked="0"/>
    </xf>
    <xf numFmtId="38" fontId="11" fillId="8" borderId="104" xfId="49" applyFont="1" applyFill="1" applyBorder="1" applyAlignment="1" applyProtection="1">
      <alignment horizontal="right"/>
      <protection locked="0"/>
    </xf>
    <xf numFmtId="38" fontId="11" fillId="8" borderId="74" xfId="49" applyFont="1" applyFill="1" applyBorder="1" applyAlignment="1" applyProtection="1">
      <alignment horizontal="right"/>
      <protection locked="0"/>
    </xf>
    <xf numFmtId="38" fontId="11" fillId="8" borderId="12" xfId="49" applyFont="1" applyFill="1" applyBorder="1" applyAlignment="1" applyProtection="1">
      <alignment horizontal="right" vertical="center" shrinkToFit="1"/>
      <protection locked="0"/>
    </xf>
    <xf numFmtId="38" fontId="11" fillId="8" borderId="12" xfId="49" applyFont="1" applyFill="1" applyBorder="1" applyAlignment="1" applyProtection="1">
      <alignment horizontal="right" vertical="center"/>
      <protection locked="0"/>
    </xf>
    <xf numFmtId="38" fontId="11" fillId="8" borderId="105" xfId="49" applyFont="1" applyFill="1" applyBorder="1" applyAlignment="1" applyProtection="1">
      <alignment horizontal="right" vertical="center"/>
      <protection locked="0"/>
    </xf>
    <xf numFmtId="38" fontId="11" fillId="8" borderId="12" xfId="49" applyFont="1" applyFill="1" applyBorder="1" applyAlignment="1" applyProtection="1">
      <alignment horizontal="right"/>
      <protection locked="0"/>
    </xf>
    <xf numFmtId="38" fontId="11" fillId="8" borderId="105" xfId="49" applyFont="1" applyFill="1" applyBorder="1" applyAlignment="1" applyProtection="1">
      <alignment horizontal="right"/>
      <protection locked="0"/>
    </xf>
    <xf numFmtId="0" fontId="11" fillId="0" borderId="94" xfId="62" applyFont="1" applyFill="1" applyBorder="1" applyAlignment="1" applyProtection="1">
      <alignment horizontal="left" vertical="center" wrapText="1" shrinkToFit="1"/>
      <protection/>
    </xf>
    <xf numFmtId="0" fontId="11" fillId="0" borderId="12" xfId="62" applyFont="1" applyFill="1" applyBorder="1" applyAlignment="1" applyProtection="1">
      <alignment horizontal="left" vertical="center" wrapText="1" shrinkToFit="1"/>
      <protection/>
    </xf>
    <xf numFmtId="0" fontId="11" fillId="0" borderId="94" xfId="62" applyFont="1" applyFill="1" applyBorder="1" applyAlignment="1" applyProtection="1">
      <alignment horizontal="left" vertical="center" shrinkToFit="1"/>
      <protection/>
    </xf>
    <xf numFmtId="0" fontId="11" fillId="0" borderId="12" xfId="62" applyFont="1" applyFill="1" applyBorder="1" applyAlignment="1" applyProtection="1">
      <alignment horizontal="left" vertical="center" shrinkToFit="1"/>
      <protection/>
    </xf>
    <xf numFmtId="38" fontId="11" fillId="8" borderId="82" xfId="49" applyFont="1" applyFill="1" applyBorder="1" applyAlignment="1" applyProtection="1">
      <alignment horizontal="right" vertical="center"/>
      <protection locked="0"/>
    </xf>
    <xf numFmtId="38" fontId="11" fillId="8" borderId="81" xfId="49" applyFont="1" applyFill="1" applyBorder="1" applyAlignment="1" applyProtection="1">
      <alignment horizontal="right" vertical="center"/>
      <protection locked="0"/>
    </xf>
    <xf numFmtId="38" fontId="11" fillId="8" borderId="90" xfId="49" applyFont="1" applyFill="1" applyBorder="1" applyAlignment="1" applyProtection="1">
      <alignment horizontal="right" vertical="center"/>
      <protection locked="0"/>
    </xf>
    <xf numFmtId="38" fontId="11" fillId="8" borderId="40" xfId="49" applyFont="1" applyFill="1" applyBorder="1" applyAlignment="1" applyProtection="1">
      <alignment horizontal="right" vertical="center"/>
      <protection locked="0"/>
    </xf>
    <xf numFmtId="38" fontId="11" fillId="8" borderId="82" xfId="49" applyFont="1" applyFill="1" applyBorder="1" applyAlignment="1" applyProtection="1">
      <alignment horizontal="right"/>
      <protection locked="0"/>
    </xf>
    <xf numFmtId="38" fontId="11" fillId="8" borderId="90" xfId="49" applyFont="1" applyFill="1" applyBorder="1" applyAlignment="1" applyProtection="1">
      <alignment horizontal="right"/>
      <protection locked="0"/>
    </xf>
    <xf numFmtId="0" fontId="11" fillId="0" borderId="81" xfId="62" applyFont="1" applyFill="1" applyBorder="1" applyAlignment="1" applyProtection="1">
      <alignment horizontal="left" vertical="center"/>
      <protection/>
    </xf>
    <xf numFmtId="0" fontId="11" fillId="0" borderId="82" xfId="62" applyFont="1" applyFill="1" applyBorder="1" applyAlignment="1" applyProtection="1">
      <alignment horizontal="left" vertical="center"/>
      <protection/>
    </xf>
    <xf numFmtId="38" fontId="11" fillId="8" borderId="106" xfId="49" applyFont="1" applyFill="1" applyBorder="1" applyAlignment="1" applyProtection="1">
      <alignment horizontal="right" vertical="center" shrinkToFit="1"/>
      <protection locked="0"/>
    </xf>
    <xf numFmtId="38" fontId="11" fillId="8" borderId="81" xfId="49" applyFont="1" applyFill="1" applyBorder="1" applyAlignment="1" applyProtection="1">
      <alignment horizontal="right" vertical="center" shrinkToFit="1"/>
      <protection locked="0"/>
    </xf>
    <xf numFmtId="38" fontId="11" fillId="8" borderId="82" xfId="49" applyFont="1" applyFill="1" applyBorder="1" applyAlignment="1" applyProtection="1">
      <alignment horizontal="right" vertical="center" shrinkToFit="1"/>
      <protection locked="0"/>
    </xf>
    <xf numFmtId="0" fontId="11" fillId="0" borderId="96" xfId="62" applyFont="1" applyFill="1" applyBorder="1" applyAlignment="1" applyProtection="1">
      <alignment horizontal="left" vertical="center"/>
      <protection/>
    </xf>
    <xf numFmtId="0" fontId="11" fillId="0" borderId="104" xfId="62" applyFont="1" applyFill="1" applyBorder="1" applyAlignment="1" applyProtection="1">
      <alignment horizontal="left" vertical="center"/>
      <protection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38" fontId="11" fillId="8" borderId="74" xfId="49" applyFont="1" applyFill="1" applyBorder="1" applyAlignment="1" applyProtection="1">
      <alignment horizontal="right" vertical="center" shrinkToFit="1"/>
      <protection locked="0"/>
    </xf>
    <xf numFmtId="38" fontId="11" fillId="0" borderId="113" xfId="49" applyFont="1" applyBorder="1" applyAlignment="1" applyProtection="1">
      <alignment horizontal="center" vertical="center"/>
      <protection/>
    </xf>
    <xf numFmtId="38" fontId="11" fillId="0" borderId="114" xfId="49" applyFont="1" applyBorder="1" applyAlignment="1" applyProtection="1">
      <alignment horizontal="center" vertical="center"/>
      <protection/>
    </xf>
    <xf numFmtId="38" fontId="11" fillId="0" borderId="115" xfId="49" applyFont="1" applyBorder="1" applyAlignment="1" applyProtection="1">
      <alignment horizontal="center" vertical="center"/>
      <protection/>
    </xf>
    <xf numFmtId="38" fontId="11" fillId="0" borderId="116" xfId="49" applyFont="1" applyBorder="1" applyAlignment="1" applyProtection="1">
      <alignment horizontal="center" vertical="center"/>
      <protection/>
    </xf>
    <xf numFmtId="38" fontId="11" fillId="0" borderId="117" xfId="49" applyFont="1" applyBorder="1" applyAlignment="1" applyProtection="1">
      <alignment horizontal="center" vertical="center"/>
      <protection/>
    </xf>
    <xf numFmtId="38" fontId="11" fillId="0" borderId="118" xfId="49" applyFont="1" applyBorder="1" applyAlignment="1" applyProtection="1">
      <alignment horizontal="center" vertical="center"/>
      <protection/>
    </xf>
    <xf numFmtId="38" fontId="11" fillId="0" borderId="113" xfId="49" applyFont="1" applyFill="1" applyBorder="1" applyAlignment="1" applyProtection="1">
      <alignment horizontal="center" vertical="center" shrinkToFit="1"/>
      <protection/>
    </xf>
    <xf numFmtId="38" fontId="11" fillId="0" borderId="114" xfId="49" applyFont="1" applyFill="1" applyBorder="1" applyAlignment="1" applyProtection="1">
      <alignment horizontal="center" vertical="center" shrinkToFit="1"/>
      <protection/>
    </xf>
    <xf numFmtId="38" fontId="11" fillId="0" borderId="115" xfId="49" applyFont="1" applyFill="1" applyBorder="1" applyAlignment="1" applyProtection="1">
      <alignment horizontal="center" vertical="center" shrinkToFit="1"/>
      <protection/>
    </xf>
    <xf numFmtId="38" fontId="11" fillId="0" borderId="116" xfId="49" applyFont="1" applyFill="1" applyBorder="1" applyAlignment="1" applyProtection="1">
      <alignment horizontal="center" vertical="center" shrinkToFit="1"/>
      <protection/>
    </xf>
    <xf numFmtId="38" fontId="11" fillId="0" borderId="117" xfId="49" applyFont="1" applyFill="1" applyBorder="1" applyAlignment="1" applyProtection="1">
      <alignment horizontal="center" vertical="center" shrinkToFit="1"/>
      <protection/>
    </xf>
    <xf numFmtId="38" fontId="11" fillId="0" borderId="118" xfId="49" applyFont="1" applyFill="1" applyBorder="1" applyAlignment="1" applyProtection="1">
      <alignment horizontal="center" vertical="center" shrinkToFit="1"/>
      <protection/>
    </xf>
    <xf numFmtId="38" fontId="11" fillId="8" borderId="105" xfId="49" applyFont="1" applyFill="1" applyBorder="1" applyAlignment="1" applyProtection="1">
      <alignment horizontal="right" vertical="center" shrinkToFit="1"/>
      <protection locked="0"/>
    </xf>
    <xf numFmtId="0" fontId="11" fillId="0" borderId="84" xfId="62" applyFont="1" applyFill="1" applyBorder="1" applyAlignment="1" applyProtection="1">
      <alignment horizontal="left" vertical="center" shrinkToFit="1"/>
      <protection/>
    </xf>
    <xf numFmtId="0" fontId="11" fillId="0" borderId="83" xfId="62" applyFont="1" applyFill="1" applyBorder="1" applyAlignment="1" applyProtection="1">
      <alignment horizontal="left" vertical="center" shrinkToFit="1"/>
      <protection/>
    </xf>
    <xf numFmtId="38" fontId="11" fillId="8" borderId="90" xfId="49" applyFont="1" applyFill="1" applyBorder="1" applyAlignment="1" applyProtection="1">
      <alignment horizontal="right" vertical="center" shrinkToFit="1"/>
      <protection locked="0"/>
    </xf>
    <xf numFmtId="38" fontId="11" fillId="0" borderId="119" xfId="49" applyFont="1" applyFill="1" applyBorder="1" applyAlignment="1" applyProtection="1">
      <alignment horizontal="center" vertical="center"/>
      <protection/>
    </xf>
    <xf numFmtId="38" fontId="11" fillId="0" borderId="108" xfId="49" applyFont="1" applyFill="1" applyBorder="1" applyAlignment="1" applyProtection="1">
      <alignment horizontal="center" vertical="center"/>
      <protection/>
    </xf>
    <xf numFmtId="38" fontId="11" fillId="0" borderId="120" xfId="49" applyFont="1" applyFill="1" applyBorder="1" applyAlignment="1" applyProtection="1">
      <alignment horizontal="center" vertical="center"/>
      <protection/>
    </xf>
    <xf numFmtId="38" fontId="11" fillId="0" borderId="110" xfId="49" applyFont="1" applyFill="1" applyBorder="1" applyAlignment="1" applyProtection="1">
      <alignment horizontal="center" vertical="center"/>
      <protection/>
    </xf>
    <xf numFmtId="38" fontId="11" fillId="0" borderId="121" xfId="49" applyFont="1" applyFill="1" applyBorder="1" applyAlignment="1" applyProtection="1">
      <alignment horizontal="center" vertical="center"/>
      <protection/>
    </xf>
    <xf numFmtId="38" fontId="11" fillId="0" borderId="122" xfId="49" applyFont="1" applyFill="1" applyBorder="1" applyAlignment="1" applyProtection="1">
      <alignment horizontal="center" vertical="center"/>
      <protection/>
    </xf>
    <xf numFmtId="0" fontId="11" fillId="0" borderId="123" xfId="62" applyFont="1" applyFill="1" applyBorder="1" applyAlignment="1" applyProtection="1">
      <alignment horizontal="left" vertical="center"/>
      <protection/>
    </xf>
    <xf numFmtId="0" fontId="11" fillId="0" borderId="124" xfId="62" applyFont="1" applyFill="1" applyBorder="1" applyAlignment="1" applyProtection="1">
      <alignment horizontal="left" vertical="center"/>
      <protection/>
    </xf>
    <xf numFmtId="0" fontId="11" fillId="0" borderId="125" xfId="62" applyFont="1" applyFill="1" applyBorder="1" applyAlignment="1" applyProtection="1">
      <alignment horizontal="left" vertical="center"/>
      <protection/>
    </xf>
    <xf numFmtId="38" fontId="11" fillId="8" borderId="126" xfId="49" applyFont="1" applyFill="1" applyBorder="1" applyAlignment="1" applyProtection="1">
      <alignment horizontal="right" vertical="center"/>
      <protection locked="0"/>
    </xf>
    <xf numFmtId="38" fontId="11" fillId="8" borderId="124" xfId="49" applyFont="1" applyFill="1" applyBorder="1" applyAlignment="1" applyProtection="1">
      <alignment horizontal="right" vertical="center"/>
      <protection locked="0"/>
    </xf>
    <xf numFmtId="38" fontId="11" fillId="8" borderId="127" xfId="49" applyFont="1" applyFill="1" applyBorder="1" applyAlignment="1" applyProtection="1">
      <alignment horizontal="right" vertical="center" shrinkToFit="1"/>
      <protection locked="0"/>
    </xf>
    <xf numFmtId="38" fontId="11" fillId="8" borderId="124" xfId="49" applyFont="1" applyFill="1" applyBorder="1" applyAlignment="1" applyProtection="1">
      <alignment horizontal="right" vertical="center" shrinkToFit="1"/>
      <protection locked="0"/>
    </xf>
    <xf numFmtId="38" fontId="11" fillId="8" borderId="127" xfId="49" applyFont="1" applyFill="1" applyBorder="1" applyAlignment="1" applyProtection="1">
      <alignment horizontal="right" vertical="center"/>
      <protection locked="0"/>
    </xf>
    <xf numFmtId="38" fontId="11" fillId="8" borderId="127" xfId="49" applyFont="1" applyFill="1" applyBorder="1" applyAlignment="1" applyProtection="1">
      <alignment horizontal="right"/>
      <protection locked="0"/>
    </xf>
    <xf numFmtId="38" fontId="11" fillId="8" borderId="128" xfId="49" applyFont="1" applyFill="1" applyBorder="1" applyAlignment="1" applyProtection="1">
      <alignment horizontal="right"/>
      <protection locked="0"/>
    </xf>
    <xf numFmtId="0" fontId="11" fillId="0" borderId="129" xfId="62" applyFont="1" applyFill="1" applyBorder="1" applyAlignment="1" applyProtection="1">
      <alignment horizontal="center" vertical="center"/>
      <protection/>
    </xf>
    <xf numFmtId="0" fontId="11" fillId="0" borderId="130" xfId="62" applyFont="1" applyFill="1" applyBorder="1" applyAlignment="1" applyProtection="1">
      <alignment horizontal="center" vertical="center"/>
      <protection/>
    </xf>
    <xf numFmtId="0" fontId="11" fillId="0" borderId="131" xfId="62" applyFont="1" applyFill="1" applyBorder="1" applyAlignment="1" applyProtection="1">
      <alignment horizontal="center" vertical="center"/>
      <protection/>
    </xf>
    <xf numFmtId="38" fontId="11" fillId="0" borderId="132" xfId="49" applyFont="1" applyFill="1" applyBorder="1" applyAlignment="1" applyProtection="1">
      <alignment horizontal="right" vertical="center"/>
      <protection/>
    </xf>
    <xf numFmtId="38" fontId="11" fillId="0" borderId="133" xfId="49" applyFont="1" applyFill="1" applyBorder="1" applyAlignment="1" applyProtection="1">
      <alignment horizontal="right" vertical="center"/>
      <protection/>
    </xf>
    <xf numFmtId="38" fontId="11" fillId="0" borderId="134" xfId="49" applyFont="1" applyFill="1" applyBorder="1" applyAlignment="1" applyProtection="1">
      <alignment horizontal="right" vertical="center"/>
      <protection/>
    </xf>
    <xf numFmtId="38" fontId="11" fillId="0" borderId="131" xfId="49" applyFont="1" applyFill="1" applyBorder="1" applyAlignment="1" applyProtection="1">
      <alignment horizontal="right" vertical="center"/>
      <protection/>
    </xf>
    <xf numFmtId="38" fontId="11" fillId="0" borderId="135" xfId="49" applyNumberFormat="1" applyFont="1" applyFill="1" applyBorder="1" applyAlignment="1" applyProtection="1">
      <alignment horizontal="right" vertical="center"/>
      <protection/>
    </xf>
    <xf numFmtId="38" fontId="11" fillId="0" borderId="136" xfId="49" applyFont="1" applyFill="1" applyBorder="1" applyAlignment="1" applyProtection="1">
      <alignment horizontal="right" vertical="center"/>
      <protection/>
    </xf>
    <xf numFmtId="38" fontId="11" fillId="0" borderId="137" xfId="49" applyFont="1" applyFill="1" applyBorder="1" applyAlignment="1" applyProtection="1">
      <alignment horizontal="right" vertical="center"/>
      <protection/>
    </xf>
    <xf numFmtId="38" fontId="11" fillId="8" borderId="128" xfId="49" applyFont="1" applyFill="1" applyBorder="1" applyAlignment="1" applyProtection="1">
      <alignment horizontal="right" vertical="center"/>
      <protection locked="0"/>
    </xf>
    <xf numFmtId="0" fontId="11" fillId="0" borderId="138" xfId="62" applyFont="1" applyBorder="1" applyAlignment="1" applyProtection="1">
      <alignment horizontal="center" vertical="center" wrapText="1"/>
      <protection/>
    </xf>
    <xf numFmtId="0" fontId="11" fillId="0" borderId="139" xfId="62" applyFont="1" applyBorder="1" applyAlignment="1" applyProtection="1">
      <alignment horizontal="center" vertical="center" wrapText="1"/>
      <protection/>
    </xf>
    <xf numFmtId="0" fontId="11" fillId="0" borderId="140" xfId="62" applyFont="1" applyBorder="1" applyAlignment="1" applyProtection="1">
      <alignment horizontal="center" vertical="center" wrapText="1"/>
      <protection/>
    </xf>
    <xf numFmtId="38" fontId="11" fillId="0" borderId="141" xfId="49" applyFont="1" applyFill="1" applyBorder="1" applyAlignment="1" applyProtection="1">
      <alignment horizontal="right" vertical="center"/>
      <protection/>
    </xf>
    <xf numFmtId="0" fontId="11" fillId="0" borderId="142" xfId="62" applyFont="1" applyFill="1" applyBorder="1" applyAlignment="1" applyProtection="1">
      <alignment horizontal="left" vertical="center"/>
      <protection/>
    </xf>
    <xf numFmtId="0" fontId="11" fillId="0" borderId="143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11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2" fillId="0" borderId="0" xfId="62" applyFont="1" applyFill="1" applyBorder="1" applyAlignment="1" applyProtection="1">
      <alignment horizontal="center" vertical="center"/>
      <protection/>
    </xf>
    <xf numFmtId="38" fontId="11" fillId="0" borderId="135" xfId="49" applyFont="1" applyFill="1" applyBorder="1" applyAlignment="1" applyProtection="1">
      <alignment horizontal="right" vertical="center"/>
      <protection/>
    </xf>
    <xf numFmtId="0" fontId="11" fillId="0" borderId="17" xfId="62" applyFont="1" applyBorder="1" applyAlignment="1" applyProtection="1">
      <alignment horizontal="center" vertical="center"/>
      <protection/>
    </xf>
    <xf numFmtId="0" fontId="11" fillId="0" borderId="45" xfId="62" applyFont="1" applyBorder="1" applyAlignment="1" applyProtection="1">
      <alignment horizontal="center" vertical="center"/>
      <protection/>
    </xf>
    <xf numFmtId="0" fontId="11" fillId="0" borderId="16" xfId="62" applyFont="1" applyBorder="1" applyAlignment="1" applyProtection="1">
      <alignment horizontal="center" vertical="center"/>
      <protection/>
    </xf>
    <xf numFmtId="38" fontId="11" fillId="0" borderId="148" xfId="49" applyFont="1" applyBorder="1" applyAlignment="1" applyProtection="1">
      <alignment horizontal="right" vertical="center"/>
      <protection/>
    </xf>
    <xf numFmtId="38" fontId="11" fillId="0" borderId="149" xfId="49" applyFont="1" applyBorder="1" applyAlignment="1" applyProtection="1">
      <alignment horizontal="right" vertical="center"/>
      <protection/>
    </xf>
    <xf numFmtId="38" fontId="11" fillId="0" borderId="45" xfId="49" applyFont="1" applyBorder="1" applyAlignment="1" applyProtection="1">
      <alignment horizontal="right" vertical="center"/>
      <protection/>
    </xf>
    <xf numFmtId="38" fontId="11" fillId="0" borderId="17" xfId="49" applyFont="1" applyBorder="1" applyAlignment="1" applyProtection="1">
      <alignment horizontal="right" vertical="center"/>
      <protection/>
    </xf>
    <xf numFmtId="38" fontId="11" fillId="0" borderId="150" xfId="49" applyFont="1" applyFill="1" applyBorder="1" applyAlignment="1" applyProtection="1">
      <alignment horizontal="right" vertical="center"/>
      <protection/>
    </xf>
    <xf numFmtId="38" fontId="11" fillId="0" borderId="151" xfId="49" applyFont="1" applyFill="1" applyBorder="1" applyAlignment="1" applyProtection="1">
      <alignment horizontal="right" vertical="center"/>
      <protection/>
    </xf>
    <xf numFmtId="38" fontId="11" fillId="0" borderId="152" xfId="49" applyFont="1" applyFill="1" applyBorder="1" applyAlignment="1" applyProtection="1">
      <alignment horizontal="right" vertical="center" shrinkToFit="1"/>
      <protection/>
    </xf>
    <xf numFmtId="38" fontId="11" fillId="0" borderId="151" xfId="49" applyFont="1" applyFill="1" applyBorder="1" applyAlignment="1" applyProtection="1">
      <alignment horizontal="right" vertical="center" shrinkToFit="1"/>
      <protection/>
    </xf>
    <xf numFmtId="38" fontId="11" fillId="0" borderId="49" xfId="49" applyFont="1" applyFill="1" applyBorder="1" applyAlignment="1" applyProtection="1">
      <alignment horizontal="center" vertical="center"/>
      <protection/>
    </xf>
    <xf numFmtId="38" fontId="11" fillId="0" borderId="47" xfId="49" applyFont="1" applyFill="1" applyBorder="1" applyAlignment="1" applyProtection="1">
      <alignment horizontal="center" vertical="center"/>
      <protection/>
    </xf>
    <xf numFmtId="38" fontId="11" fillId="0" borderId="50" xfId="49" applyFont="1" applyFill="1" applyBorder="1" applyAlignment="1" applyProtection="1">
      <alignment horizontal="center" vertical="center"/>
      <protection/>
    </xf>
    <xf numFmtId="38" fontId="11" fillId="9" borderId="127" xfId="49" applyFont="1" applyFill="1" applyBorder="1" applyAlignment="1" applyProtection="1">
      <alignment horizontal="right" vertical="center"/>
      <protection locked="0"/>
    </xf>
    <xf numFmtId="38" fontId="11" fillId="9" borderId="124" xfId="49" applyFont="1" applyFill="1" applyBorder="1" applyAlignment="1" applyProtection="1">
      <alignment horizontal="right" vertical="center"/>
      <protection locked="0"/>
    </xf>
    <xf numFmtId="14" fontId="10" fillId="0" borderId="45" xfId="62" applyNumberFormat="1" applyFont="1" applyBorder="1" applyAlignment="1" applyProtection="1">
      <alignment horizontal="right" vertical="center"/>
      <protection/>
    </xf>
    <xf numFmtId="0" fontId="10" fillId="0" borderId="45" xfId="62" applyFont="1" applyBorder="1" applyAlignment="1" applyProtection="1">
      <alignment horizontal="left" vertical="center"/>
      <protection/>
    </xf>
    <xf numFmtId="0" fontId="11" fillId="0" borderId="153" xfId="61" applyFont="1" applyFill="1" applyBorder="1" applyAlignment="1" applyProtection="1">
      <alignment horizontal="center" vertical="center" wrapText="1"/>
      <protection/>
    </xf>
    <xf numFmtId="0" fontId="11" fillId="0" borderId="154" xfId="61" applyFont="1" applyFill="1" applyBorder="1" applyAlignment="1" applyProtection="1">
      <alignment horizontal="center" vertical="center" wrapText="1"/>
      <protection/>
    </xf>
    <xf numFmtId="0" fontId="11" fillId="0" borderId="155" xfId="61" applyFont="1" applyFill="1" applyBorder="1" applyAlignment="1" applyProtection="1">
      <alignment horizontal="center" vertical="center" wrapText="1"/>
      <protection/>
    </xf>
    <xf numFmtId="38" fontId="11" fillId="0" borderId="148" xfId="49" applyFont="1" applyBorder="1" applyAlignment="1" applyProtection="1">
      <alignment horizontal="center" vertical="center"/>
      <protection/>
    </xf>
    <xf numFmtId="38" fontId="11" fillId="0" borderId="156" xfId="49" applyFont="1" applyBorder="1" applyAlignment="1" applyProtection="1">
      <alignment horizontal="center" vertical="center"/>
      <protection/>
    </xf>
    <xf numFmtId="38" fontId="11" fillId="0" borderId="149" xfId="49" applyFont="1" applyBorder="1" applyAlignment="1" applyProtection="1">
      <alignment horizontal="center" vertical="center"/>
      <protection/>
    </xf>
    <xf numFmtId="38" fontId="11" fillId="0" borderId="157" xfId="49" applyFont="1" applyBorder="1" applyAlignment="1" applyProtection="1">
      <alignment horizontal="right" vertical="center"/>
      <protection/>
    </xf>
    <xf numFmtId="38" fontId="11" fillId="0" borderId="158" xfId="49" applyFont="1" applyBorder="1" applyAlignment="1" applyProtection="1">
      <alignment horizontal="right" vertical="center"/>
      <protection/>
    </xf>
    <xf numFmtId="38" fontId="11" fillId="9" borderId="127" xfId="49" applyFont="1" applyFill="1" applyBorder="1" applyAlignment="1" applyProtection="1">
      <alignment horizontal="right"/>
      <protection locked="0"/>
    </xf>
    <xf numFmtId="38" fontId="11" fillId="9" borderId="128" xfId="49" applyFont="1" applyFill="1" applyBorder="1" applyAlignment="1" applyProtection="1">
      <alignment horizontal="right"/>
      <protection locked="0"/>
    </xf>
    <xf numFmtId="38" fontId="11" fillId="0" borderId="159" xfId="49" applyFont="1" applyFill="1" applyBorder="1" applyAlignment="1" applyProtection="1">
      <alignment horizontal="right" vertical="center"/>
      <protection/>
    </xf>
    <xf numFmtId="38" fontId="11" fillId="9" borderId="12" xfId="49" applyFont="1" applyFill="1" applyBorder="1" applyAlignment="1" applyProtection="1">
      <alignment horizontal="right"/>
      <protection locked="0"/>
    </xf>
    <xf numFmtId="38" fontId="11" fillId="9" borderId="105" xfId="49" applyFont="1" applyFill="1" applyBorder="1" applyAlignment="1" applyProtection="1">
      <alignment horizontal="right"/>
      <protection locked="0"/>
    </xf>
    <xf numFmtId="38" fontId="11" fillId="9" borderId="126" xfId="49" applyFont="1" applyFill="1" applyBorder="1" applyAlignment="1" applyProtection="1">
      <alignment horizontal="right" vertical="center"/>
      <protection locked="0"/>
    </xf>
    <xf numFmtId="38" fontId="11" fillId="9" borderId="127" xfId="49" applyFont="1" applyFill="1" applyBorder="1" applyAlignment="1" applyProtection="1">
      <alignment horizontal="right" vertical="center" shrinkToFit="1"/>
      <protection locked="0"/>
    </xf>
    <xf numFmtId="38" fontId="11" fillId="9" borderId="124" xfId="49" applyFont="1" applyFill="1" applyBorder="1" applyAlignment="1" applyProtection="1">
      <alignment horizontal="right" vertical="center" shrinkToFit="1"/>
      <protection locked="0"/>
    </xf>
    <xf numFmtId="38" fontId="11" fillId="9" borderId="128" xfId="49" applyFont="1" applyFill="1" applyBorder="1" applyAlignment="1" applyProtection="1">
      <alignment horizontal="right" vertical="center"/>
      <protection locked="0"/>
    </xf>
    <xf numFmtId="38" fontId="11" fillId="9" borderId="39" xfId="49" applyFont="1" applyFill="1" applyBorder="1" applyAlignment="1" applyProtection="1">
      <alignment horizontal="right" vertical="center"/>
      <protection locked="0"/>
    </xf>
    <xf numFmtId="38" fontId="11" fillId="9" borderId="94" xfId="49" applyFont="1" applyFill="1" applyBorder="1" applyAlignment="1" applyProtection="1">
      <alignment horizontal="right" vertical="center"/>
      <protection locked="0"/>
    </xf>
    <xf numFmtId="38" fontId="11" fillId="9" borderId="12" xfId="49" applyFont="1" applyFill="1" applyBorder="1" applyAlignment="1" applyProtection="1">
      <alignment horizontal="right" vertical="center" shrinkToFit="1"/>
      <protection locked="0"/>
    </xf>
    <xf numFmtId="38" fontId="11" fillId="9" borderId="94" xfId="49" applyFont="1" applyFill="1" applyBorder="1" applyAlignment="1" applyProtection="1">
      <alignment horizontal="right" vertical="center" shrinkToFit="1"/>
      <protection locked="0"/>
    </xf>
    <xf numFmtId="38" fontId="11" fillId="9" borderId="12" xfId="49" applyFont="1" applyFill="1" applyBorder="1" applyAlignment="1" applyProtection="1">
      <alignment horizontal="right" vertical="center"/>
      <protection locked="0"/>
    </xf>
    <xf numFmtId="38" fontId="11" fillId="9" borderId="105" xfId="49" applyFont="1" applyFill="1" applyBorder="1" applyAlignment="1" applyProtection="1">
      <alignment horizontal="right" vertical="center"/>
      <protection locked="0"/>
    </xf>
    <xf numFmtId="38" fontId="11" fillId="9" borderId="104" xfId="49" applyFont="1" applyFill="1" applyBorder="1" applyAlignment="1" applyProtection="1">
      <alignment horizontal="right"/>
      <protection locked="0"/>
    </xf>
    <xf numFmtId="38" fontId="11" fillId="9" borderId="74" xfId="49" applyFont="1" applyFill="1" applyBorder="1" applyAlignment="1" applyProtection="1">
      <alignment horizontal="right"/>
      <protection locked="0"/>
    </xf>
    <xf numFmtId="38" fontId="11" fillId="9" borderId="104" xfId="49" applyFont="1" applyFill="1" applyBorder="1" applyAlignment="1" applyProtection="1">
      <alignment horizontal="right" vertical="center" shrinkToFit="1"/>
      <protection locked="0"/>
    </xf>
    <xf numFmtId="38" fontId="11" fillId="9" borderId="96" xfId="49" applyFont="1" applyFill="1" applyBorder="1" applyAlignment="1" applyProtection="1">
      <alignment horizontal="right" vertical="center" shrinkToFit="1"/>
      <protection locked="0"/>
    </xf>
    <xf numFmtId="38" fontId="11" fillId="9" borderId="104" xfId="49" applyFont="1" applyFill="1" applyBorder="1" applyAlignment="1" applyProtection="1">
      <alignment horizontal="right" vertical="center"/>
      <protection locked="0"/>
    </xf>
    <xf numFmtId="38" fontId="11" fillId="9" borderId="96" xfId="49" applyFont="1" applyFill="1" applyBorder="1" applyAlignment="1" applyProtection="1">
      <alignment horizontal="right" vertical="center"/>
      <protection locked="0"/>
    </xf>
    <xf numFmtId="38" fontId="11" fillId="9" borderId="74" xfId="49" applyFont="1" applyFill="1" applyBorder="1" applyAlignment="1" applyProtection="1">
      <alignment horizontal="right" vertical="center"/>
      <protection locked="0"/>
    </xf>
    <xf numFmtId="38" fontId="11" fillId="9" borderId="38" xfId="49" applyFont="1" applyFill="1" applyBorder="1" applyAlignment="1" applyProtection="1">
      <alignment horizontal="right" vertical="center"/>
      <protection locked="0"/>
    </xf>
    <xf numFmtId="38" fontId="11" fillId="9" borderId="82" xfId="49" applyFont="1" applyFill="1" applyBorder="1" applyAlignment="1" applyProtection="1">
      <alignment horizontal="right" vertical="center"/>
      <protection locked="0"/>
    </xf>
    <xf numFmtId="38" fontId="11" fillId="9" borderId="81" xfId="49" applyFont="1" applyFill="1" applyBorder="1" applyAlignment="1" applyProtection="1">
      <alignment horizontal="right" vertical="center"/>
      <protection locked="0"/>
    </xf>
    <xf numFmtId="38" fontId="11" fillId="9" borderId="82" xfId="49" applyFont="1" applyFill="1" applyBorder="1" applyAlignment="1" applyProtection="1">
      <alignment horizontal="right" vertical="center" shrinkToFit="1"/>
      <protection locked="0"/>
    </xf>
    <xf numFmtId="38" fontId="11" fillId="9" borderId="90" xfId="49" applyFont="1" applyFill="1" applyBorder="1" applyAlignment="1" applyProtection="1">
      <alignment horizontal="right" vertical="center" shrinkToFit="1"/>
      <protection locked="0"/>
    </xf>
    <xf numFmtId="38" fontId="11" fillId="9" borderId="40" xfId="49" applyFont="1" applyFill="1" applyBorder="1" applyAlignment="1" applyProtection="1">
      <alignment horizontal="right" vertical="center"/>
      <protection locked="0"/>
    </xf>
    <xf numFmtId="38" fontId="11" fillId="9" borderId="81" xfId="49" applyFont="1" applyFill="1" applyBorder="1" applyAlignment="1" applyProtection="1">
      <alignment horizontal="right" vertical="center" shrinkToFit="1"/>
      <protection locked="0"/>
    </xf>
    <xf numFmtId="38" fontId="11" fillId="9" borderId="105" xfId="49" applyFont="1" applyFill="1" applyBorder="1" applyAlignment="1" applyProtection="1">
      <alignment horizontal="right" vertical="center" shrinkToFit="1"/>
      <protection locked="0"/>
    </xf>
    <xf numFmtId="38" fontId="11" fillId="9" borderId="90" xfId="49" applyFont="1" applyFill="1" applyBorder="1" applyAlignment="1" applyProtection="1">
      <alignment horizontal="right" vertical="center"/>
      <protection locked="0"/>
    </xf>
    <xf numFmtId="38" fontId="11" fillId="9" borderId="82" xfId="49" applyFont="1" applyFill="1" applyBorder="1" applyAlignment="1" applyProtection="1">
      <alignment horizontal="right"/>
      <protection locked="0"/>
    </xf>
    <xf numFmtId="38" fontId="11" fillId="9" borderId="90" xfId="49" applyFont="1" applyFill="1" applyBorder="1" applyAlignment="1" applyProtection="1">
      <alignment horizontal="right"/>
      <protection locked="0"/>
    </xf>
    <xf numFmtId="38" fontId="11" fillId="9" borderId="74" xfId="49" applyFont="1" applyFill="1" applyBorder="1" applyAlignment="1" applyProtection="1">
      <alignment horizontal="right" vertical="center" shrinkToFit="1"/>
      <protection locked="0"/>
    </xf>
    <xf numFmtId="38" fontId="11" fillId="9" borderId="106" xfId="49" applyFont="1" applyFill="1" applyBorder="1" applyAlignment="1" applyProtection="1">
      <alignment horizontal="right" vertical="center" shrinkToFit="1"/>
      <protection locked="0"/>
    </xf>
    <xf numFmtId="38" fontId="11" fillId="9" borderId="103" xfId="49" applyFont="1" applyFill="1" applyBorder="1" applyAlignment="1" applyProtection="1">
      <alignment horizontal="right" vertical="center" shrinkToFit="1"/>
      <protection locked="0"/>
    </xf>
    <xf numFmtId="38" fontId="11" fillId="0" borderId="82" xfId="62" applyNumberFormat="1" applyFont="1" applyFill="1" applyBorder="1" applyAlignment="1" applyProtection="1">
      <alignment horizontal="right" vertical="center" wrapText="1" shrinkToFit="1"/>
      <protection/>
    </xf>
    <xf numFmtId="38" fontId="11" fillId="0" borderId="81" xfId="62" applyNumberFormat="1" applyFont="1" applyFill="1" applyBorder="1" applyAlignment="1" applyProtection="1">
      <alignment horizontal="right" vertical="center" wrapText="1" shrinkToFit="1"/>
      <protection/>
    </xf>
    <xf numFmtId="38" fontId="11" fillId="9" borderId="95" xfId="49" applyFont="1" applyFill="1" applyBorder="1" applyAlignment="1" applyProtection="1">
      <alignment horizontal="right" vertical="center" shrinkToFit="1"/>
      <protection locked="0"/>
    </xf>
    <xf numFmtId="0" fontId="13" fillId="0" borderId="84" xfId="62" applyFont="1" applyFill="1" applyBorder="1" applyAlignment="1" applyProtection="1">
      <alignment horizontal="center" vertical="center" wrapText="1" shrinkToFit="1"/>
      <protection/>
    </xf>
    <xf numFmtId="0" fontId="13" fillId="0" borderId="78" xfId="62" applyFont="1" applyFill="1" applyBorder="1" applyAlignment="1" applyProtection="1">
      <alignment horizontal="center" vertical="center" wrapText="1" shrinkToFit="1"/>
      <protection/>
    </xf>
    <xf numFmtId="0" fontId="13" fillId="0" borderId="85" xfId="62" applyFont="1" applyFill="1" applyBorder="1" applyAlignment="1" applyProtection="1">
      <alignment horizontal="center" vertical="center" wrapText="1" shrinkToFit="1"/>
      <protection/>
    </xf>
    <xf numFmtId="0" fontId="13" fillId="0" borderId="80" xfId="62" applyFont="1" applyFill="1" applyBorder="1" applyAlignment="1" applyProtection="1">
      <alignment horizontal="center" vertical="center" wrapText="1" shrinkToFit="1"/>
      <protection/>
    </xf>
    <xf numFmtId="0" fontId="13" fillId="0" borderId="83" xfId="62" applyFont="1" applyFill="1" applyBorder="1" applyAlignment="1" applyProtection="1">
      <alignment horizontal="center" vertical="center" wrapText="1"/>
      <protection/>
    </xf>
    <xf numFmtId="0" fontId="13" fillId="0" borderId="89" xfId="62" applyFont="1" applyFill="1" applyBorder="1" applyAlignment="1" applyProtection="1">
      <alignment horizontal="center" vertical="center" wrapText="1"/>
      <protection/>
    </xf>
    <xf numFmtId="0" fontId="13" fillId="0" borderId="76" xfId="62" applyFont="1" applyFill="1" applyBorder="1" applyAlignment="1" applyProtection="1">
      <alignment horizontal="center" vertical="center" wrapText="1"/>
      <protection/>
    </xf>
    <xf numFmtId="0" fontId="13" fillId="0" borderId="55" xfId="62" applyFont="1" applyFill="1" applyBorder="1" applyAlignment="1" applyProtection="1">
      <alignment horizontal="center" vertical="center" wrapText="1"/>
      <protection/>
    </xf>
    <xf numFmtId="0" fontId="13" fillId="0" borderId="19" xfId="62" applyFont="1" applyFill="1" applyBorder="1" applyAlignment="1" applyProtection="1">
      <alignment horizontal="center" vertical="center" wrapText="1"/>
      <protection/>
    </xf>
    <xf numFmtId="0" fontId="13" fillId="0" borderId="16" xfId="62" applyFont="1" applyFill="1" applyBorder="1" applyAlignment="1" applyProtection="1">
      <alignment horizontal="center" vertical="center" wrapText="1"/>
      <protection/>
    </xf>
    <xf numFmtId="38" fontId="11" fillId="0" borderId="40" xfId="62" applyNumberFormat="1" applyFont="1" applyFill="1" applyBorder="1" applyAlignment="1" applyProtection="1">
      <alignment horizontal="right" vertical="center" wrapText="1" shrinkToFit="1"/>
      <protection/>
    </xf>
    <xf numFmtId="0" fontId="13" fillId="0" borderId="77" xfId="62" applyFont="1" applyFill="1" applyBorder="1" applyAlignment="1" applyProtection="1">
      <alignment horizontal="center" vertical="center" wrapText="1" shrinkToFit="1"/>
      <protection/>
    </xf>
    <xf numFmtId="0" fontId="13" fillId="0" borderId="83" xfId="62" applyFont="1" applyFill="1" applyBorder="1" applyAlignment="1" applyProtection="1">
      <alignment horizontal="center" vertical="center" wrapText="1" shrinkToFit="1"/>
      <protection/>
    </xf>
    <xf numFmtId="0" fontId="13" fillId="0" borderId="79" xfId="62" applyFont="1" applyFill="1" applyBorder="1" applyAlignment="1" applyProtection="1">
      <alignment horizontal="center" vertical="center" wrapText="1" shrinkToFit="1"/>
      <protection/>
    </xf>
    <xf numFmtId="0" fontId="13" fillId="0" borderId="10" xfId="62" applyFont="1" applyFill="1" applyBorder="1" applyAlignment="1" applyProtection="1">
      <alignment horizontal="center" vertical="center" wrapText="1" shrinkToFit="1"/>
      <protection/>
    </xf>
    <xf numFmtId="0" fontId="11" fillId="0" borderId="57" xfId="62" applyFont="1" applyFill="1" applyBorder="1" applyAlignment="1" applyProtection="1">
      <alignment horizontal="center" vertical="center"/>
      <protection/>
    </xf>
    <xf numFmtId="0" fontId="11" fillId="0" borderId="59" xfId="62" applyFont="1" applyFill="1" applyBorder="1" applyAlignment="1" applyProtection="1">
      <alignment horizontal="center" vertical="center"/>
      <protection/>
    </xf>
    <xf numFmtId="0" fontId="11" fillId="0" borderId="58" xfId="62" applyFont="1" applyFill="1" applyBorder="1" applyAlignment="1" applyProtection="1">
      <alignment horizontal="center" vertical="center"/>
      <protection/>
    </xf>
    <xf numFmtId="0" fontId="11" fillId="0" borderId="20" xfId="61" applyFont="1" applyFill="1" applyBorder="1" applyAlignment="1" applyProtection="1">
      <alignment horizontal="center" vertical="center" wrapText="1"/>
      <protection/>
    </xf>
    <xf numFmtId="0" fontId="11" fillId="0" borderId="69" xfId="61" applyFont="1" applyFill="1" applyBorder="1" applyAlignment="1" applyProtection="1">
      <alignment horizontal="center" vertical="center" wrapText="1"/>
      <protection/>
    </xf>
    <xf numFmtId="0" fontId="11" fillId="0" borderId="70" xfId="61" applyFont="1" applyFill="1" applyBorder="1" applyAlignment="1" applyProtection="1">
      <alignment horizontal="center" vertical="center" wrapText="1"/>
      <protection/>
    </xf>
    <xf numFmtId="0" fontId="11" fillId="0" borderId="160" xfId="61" applyFont="1" applyFill="1" applyBorder="1" applyAlignment="1" applyProtection="1">
      <alignment horizontal="center" vertical="center" wrapText="1"/>
      <protection/>
    </xf>
    <xf numFmtId="0" fontId="11" fillId="0" borderId="161" xfId="61" applyFont="1" applyFill="1" applyBorder="1" applyAlignment="1" applyProtection="1">
      <alignment horizontal="center" vertical="center" wrapText="1"/>
      <protection/>
    </xf>
    <xf numFmtId="0" fontId="11" fillId="0" borderId="162" xfId="6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運営費用一覧" xfId="61"/>
    <cellStyle name="標準_需要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36"/>
  <sheetViews>
    <sheetView zoomScale="55" zoomScaleNormal="55" zoomScaleSheetLayoutView="55" workbookViewId="0" topLeftCell="A2">
      <selection activeCell="I25" sqref="I25:J25"/>
    </sheetView>
  </sheetViews>
  <sheetFormatPr defaultColWidth="9.00390625" defaultRowHeight="13.5"/>
  <cols>
    <col min="1" max="2" width="5.125" style="2" customWidth="1"/>
    <col min="3" max="3" width="9.50390625" style="10" customWidth="1"/>
    <col min="4" max="4" width="17.75390625" style="8" customWidth="1"/>
    <col min="5" max="6" width="15.625" style="2" customWidth="1"/>
    <col min="7" max="7" width="12.625" style="2" customWidth="1"/>
    <col min="8" max="8" width="3.625" style="12" customWidth="1"/>
    <col min="9" max="9" width="12.625" style="5" customWidth="1"/>
    <col min="10" max="10" width="3.625" style="12" customWidth="1"/>
    <col min="11" max="11" width="12.625" style="2" customWidth="1"/>
    <col min="12" max="12" width="3.625" style="12" customWidth="1"/>
    <col min="13" max="13" width="12.625" style="5" customWidth="1"/>
    <col min="14" max="14" width="3.625" style="12" customWidth="1"/>
    <col min="15" max="15" width="12.625" style="5" customWidth="1"/>
    <col min="16" max="16" width="3.625" style="12" customWidth="1"/>
    <col min="17" max="17" width="12.625" style="5" customWidth="1"/>
    <col min="18" max="18" width="3.625" style="12" customWidth="1"/>
    <col min="19" max="19" width="12.625" style="2" customWidth="1"/>
    <col min="20" max="20" width="3.625" style="12" customWidth="1"/>
    <col min="21" max="21" width="12.625" style="2" customWidth="1"/>
    <col min="22" max="22" width="3.625" style="12" customWidth="1"/>
    <col min="23" max="23" width="12.625" style="2" customWidth="1"/>
    <col min="24" max="24" width="3.625" style="12" customWidth="1"/>
    <col min="25" max="25" width="12.625" style="2" customWidth="1"/>
    <col min="26" max="26" width="3.625" style="12" customWidth="1"/>
    <col min="27" max="27" width="12.625" style="5" customWidth="1"/>
    <col min="28" max="28" width="3.625" style="12" customWidth="1"/>
    <col min="29" max="29" width="12.625" style="2" customWidth="1"/>
    <col min="30" max="30" width="3.625" style="12" customWidth="1"/>
    <col min="31" max="16384" width="9.00390625" style="2" customWidth="1"/>
  </cols>
  <sheetData>
    <row r="1" spans="1:31" ht="30" customHeight="1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1"/>
    </row>
    <row r="2" spans="1:30" s="6" customFormat="1" ht="30" customHeight="1" thickBot="1">
      <c r="A2" s="66" t="s">
        <v>49</v>
      </c>
      <c r="B2" s="67" t="s">
        <v>47</v>
      </c>
      <c r="C2" s="72"/>
      <c r="D2" s="68" t="s">
        <v>48</v>
      </c>
      <c r="E2" s="68"/>
      <c r="F2" s="68"/>
      <c r="G2" s="68"/>
      <c r="H2" s="69"/>
      <c r="I2" s="69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30"/>
      <c r="Y2" s="88" t="s">
        <v>33</v>
      </c>
      <c r="Z2" s="89"/>
      <c r="AA2" s="90"/>
      <c r="AB2" s="91"/>
      <c r="AC2" s="91"/>
      <c r="AD2" s="92"/>
    </row>
    <row r="3" spans="1:30" s="6" customFormat="1" ht="34.5" customHeight="1">
      <c r="A3" s="93"/>
      <c r="B3" s="94"/>
      <c r="C3" s="94"/>
      <c r="D3" s="95"/>
      <c r="E3" s="102" t="s">
        <v>52</v>
      </c>
      <c r="F3" s="105" t="s">
        <v>53</v>
      </c>
      <c r="G3" s="108" t="s">
        <v>36</v>
      </c>
      <c r="H3" s="108"/>
      <c r="I3" s="108"/>
      <c r="J3" s="109"/>
      <c r="K3" s="110" t="s">
        <v>23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  <c r="AA3" s="111" t="s">
        <v>37</v>
      </c>
      <c r="AB3" s="112"/>
      <c r="AC3" s="112"/>
      <c r="AD3" s="113"/>
    </row>
    <row r="4" spans="1:30" s="6" customFormat="1" ht="34.5" customHeight="1">
      <c r="A4" s="96"/>
      <c r="B4" s="97"/>
      <c r="C4" s="97"/>
      <c r="D4" s="98"/>
      <c r="E4" s="103"/>
      <c r="F4" s="106"/>
      <c r="G4" s="114" t="s">
        <v>28</v>
      </c>
      <c r="H4" s="115"/>
      <c r="I4" s="118" t="s">
        <v>29</v>
      </c>
      <c r="J4" s="119"/>
      <c r="K4" s="122"/>
      <c r="L4" s="123"/>
      <c r="M4" s="123"/>
      <c r="N4" s="123"/>
      <c r="O4" s="126"/>
      <c r="P4" s="126"/>
      <c r="Q4" s="126"/>
      <c r="R4" s="126"/>
      <c r="S4" s="133"/>
      <c r="T4" s="134"/>
      <c r="U4" s="133"/>
      <c r="V4" s="134"/>
      <c r="W4" s="123"/>
      <c r="X4" s="123"/>
      <c r="Y4" s="123"/>
      <c r="Z4" s="137"/>
      <c r="AA4" s="139" t="s">
        <v>10</v>
      </c>
      <c r="AB4" s="140"/>
      <c r="AC4" s="145"/>
      <c r="AD4" s="146"/>
    </row>
    <row r="5" spans="1:30" s="6" customFormat="1" ht="30" customHeight="1">
      <c r="A5" s="96"/>
      <c r="B5" s="97"/>
      <c r="C5" s="97"/>
      <c r="D5" s="98"/>
      <c r="E5" s="103"/>
      <c r="F5" s="106"/>
      <c r="G5" s="114"/>
      <c r="H5" s="115"/>
      <c r="I5" s="118"/>
      <c r="J5" s="119"/>
      <c r="K5" s="124"/>
      <c r="L5" s="125"/>
      <c r="M5" s="125"/>
      <c r="N5" s="125"/>
      <c r="O5" s="127"/>
      <c r="P5" s="127"/>
      <c r="Q5" s="127"/>
      <c r="R5" s="127"/>
      <c r="S5" s="135"/>
      <c r="T5" s="136"/>
      <c r="U5" s="135"/>
      <c r="V5" s="136"/>
      <c r="W5" s="125"/>
      <c r="X5" s="125"/>
      <c r="Y5" s="125"/>
      <c r="Z5" s="138"/>
      <c r="AA5" s="141"/>
      <c r="AB5" s="142"/>
      <c r="AC5" s="147"/>
      <c r="AD5" s="148"/>
    </row>
    <row r="6" spans="1:30" ht="31.5" customHeight="1" thickBot="1">
      <c r="A6" s="99"/>
      <c r="B6" s="100"/>
      <c r="C6" s="100"/>
      <c r="D6" s="101"/>
      <c r="E6" s="104"/>
      <c r="F6" s="107"/>
      <c r="G6" s="116"/>
      <c r="H6" s="117"/>
      <c r="I6" s="120"/>
      <c r="J6" s="121"/>
      <c r="K6" s="128"/>
      <c r="L6" s="129"/>
      <c r="M6" s="130"/>
      <c r="N6" s="129"/>
      <c r="O6" s="131"/>
      <c r="P6" s="132"/>
      <c r="Q6" s="131"/>
      <c r="R6" s="132"/>
      <c r="S6" s="131"/>
      <c r="T6" s="132"/>
      <c r="U6" s="131"/>
      <c r="V6" s="132"/>
      <c r="W6" s="131"/>
      <c r="X6" s="132"/>
      <c r="Y6" s="130"/>
      <c r="Z6" s="151"/>
      <c r="AA6" s="143"/>
      <c r="AB6" s="144"/>
      <c r="AC6" s="149"/>
      <c r="AD6" s="150"/>
    </row>
    <row r="7" spans="1:30" ht="31.5" customHeight="1">
      <c r="A7" s="152" t="s">
        <v>30</v>
      </c>
      <c r="B7" s="155" t="s">
        <v>38</v>
      </c>
      <c r="C7" s="158" t="s">
        <v>1</v>
      </c>
      <c r="D7" s="13" t="s">
        <v>11</v>
      </c>
      <c r="E7" s="52"/>
      <c r="F7" s="14">
        <f aca="true" t="shared" si="0" ref="F7:F20">SUM(G7:AD7)</f>
        <v>0</v>
      </c>
      <c r="G7" s="160"/>
      <c r="H7" s="161"/>
      <c r="I7" s="162"/>
      <c r="J7" s="163"/>
      <c r="K7" s="168"/>
      <c r="L7" s="169"/>
      <c r="M7" s="177"/>
      <c r="N7" s="161"/>
      <c r="O7" s="178"/>
      <c r="P7" s="169"/>
      <c r="Q7" s="177"/>
      <c r="R7" s="161"/>
      <c r="S7" s="178"/>
      <c r="T7" s="169"/>
      <c r="U7" s="178"/>
      <c r="V7" s="169"/>
      <c r="W7" s="178"/>
      <c r="X7" s="169"/>
      <c r="Y7" s="178"/>
      <c r="Z7" s="179"/>
      <c r="AA7" s="168"/>
      <c r="AB7" s="169"/>
      <c r="AC7" s="180"/>
      <c r="AD7" s="181"/>
    </row>
    <row r="8" spans="1:30" ht="31.5" customHeight="1">
      <c r="A8" s="153"/>
      <c r="B8" s="156"/>
      <c r="C8" s="159"/>
      <c r="D8" s="15" t="s">
        <v>2</v>
      </c>
      <c r="E8" s="53"/>
      <c r="F8" s="16">
        <f t="shared" si="0"/>
        <v>0</v>
      </c>
      <c r="G8" s="171"/>
      <c r="H8" s="172"/>
      <c r="I8" s="164"/>
      <c r="J8" s="165"/>
      <c r="K8" s="173"/>
      <c r="L8" s="174"/>
      <c r="M8" s="182"/>
      <c r="N8" s="172"/>
      <c r="O8" s="183"/>
      <c r="P8" s="174"/>
      <c r="Q8" s="182"/>
      <c r="R8" s="172"/>
      <c r="S8" s="183"/>
      <c r="T8" s="174"/>
      <c r="U8" s="183"/>
      <c r="V8" s="174"/>
      <c r="W8" s="183"/>
      <c r="X8" s="174"/>
      <c r="Y8" s="183"/>
      <c r="Z8" s="184"/>
      <c r="AA8" s="173"/>
      <c r="AB8" s="174"/>
      <c r="AC8" s="185"/>
      <c r="AD8" s="186"/>
    </row>
    <row r="9" spans="1:30" ht="31.5" customHeight="1">
      <c r="A9" s="153"/>
      <c r="B9" s="156"/>
      <c r="C9" s="175" t="s">
        <v>15</v>
      </c>
      <c r="D9" s="176"/>
      <c r="E9" s="53"/>
      <c r="F9" s="16">
        <f t="shared" si="0"/>
        <v>0</v>
      </c>
      <c r="G9" s="171"/>
      <c r="H9" s="172"/>
      <c r="I9" s="164"/>
      <c r="J9" s="165"/>
      <c r="K9" s="173"/>
      <c r="L9" s="174"/>
      <c r="M9" s="182"/>
      <c r="N9" s="172"/>
      <c r="O9" s="183"/>
      <c r="P9" s="174"/>
      <c r="Q9" s="182"/>
      <c r="R9" s="172"/>
      <c r="S9" s="183"/>
      <c r="T9" s="174"/>
      <c r="U9" s="183"/>
      <c r="V9" s="174"/>
      <c r="W9" s="183"/>
      <c r="X9" s="174"/>
      <c r="Y9" s="183"/>
      <c r="Z9" s="184"/>
      <c r="AA9" s="173"/>
      <c r="AB9" s="174"/>
      <c r="AC9" s="185"/>
      <c r="AD9" s="186"/>
    </row>
    <row r="10" spans="1:30" ht="31.5" customHeight="1">
      <c r="A10" s="153"/>
      <c r="B10" s="156"/>
      <c r="C10" s="170" t="s">
        <v>27</v>
      </c>
      <c r="D10" s="17" t="s">
        <v>16</v>
      </c>
      <c r="E10" s="53"/>
      <c r="F10" s="16">
        <f t="shared" si="0"/>
        <v>0</v>
      </c>
      <c r="G10" s="171"/>
      <c r="H10" s="172"/>
      <c r="I10" s="164"/>
      <c r="J10" s="165"/>
      <c r="K10" s="173"/>
      <c r="L10" s="174"/>
      <c r="M10" s="182"/>
      <c r="N10" s="172"/>
      <c r="O10" s="183"/>
      <c r="P10" s="174"/>
      <c r="Q10" s="182"/>
      <c r="R10" s="172"/>
      <c r="S10" s="183"/>
      <c r="T10" s="174"/>
      <c r="U10" s="183"/>
      <c r="V10" s="174"/>
      <c r="W10" s="183"/>
      <c r="X10" s="174"/>
      <c r="Y10" s="183"/>
      <c r="Z10" s="184"/>
      <c r="AA10" s="173"/>
      <c r="AB10" s="174"/>
      <c r="AC10" s="185"/>
      <c r="AD10" s="186"/>
    </row>
    <row r="11" spans="1:30" ht="31.5" customHeight="1">
      <c r="A11" s="153"/>
      <c r="B11" s="156"/>
      <c r="C11" s="170"/>
      <c r="D11" s="15" t="s">
        <v>0</v>
      </c>
      <c r="E11" s="53"/>
      <c r="F11" s="16">
        <f t="shared" si="0"/>
        <v>0</v>
      </c>
      <c r="G11" s="171"/>
      <c r="H11" s="172"/>
      <c r="I11" s="164"/>
      <c r="J11" s="165"/>
      <c r="K11" s="173"/>
      <c r="L11" s="174"/>
      <c r="M11" s="182"/>
      <c r="N11" s="172"/>
      <c r="O11" s="183"/>
      <c r="P11" s="174"/>
      <c r="Q11" s="182"/>
      <c r="R11" s="172"/>
      <c r="S11" s="183"/>
      <c r="T11" s="174"/>
      <c r="U11" s="183"/>
      <c r="V11" s="174"/>
      <c r="W11" s="183"/>
      <c r="X11" s="174"/>
      <c r="Y11" s="183"/>
      <c r="Z11" s="184"/>
      <c r="AA11" s="173"/>
      <c r="AB11" s="174"/>
      <c r="AC11" s="185"/>
      <c r="AD11" s="186"/>
    </row>
    <row r="12" spans="1:30" ht="31.5" customHeight="1">
      <c r="A12" s="153"/>
      <c r="B12" s="156"/>
      <c r="C12" s="187" t="s">
        <v>31</v>
      </c>
      <c r="D12" s="188"/>
      <c r="E12" s="53"/>
      <c r="F12" s="16">
        <f t="shared" si="0"/>
        <v>0</v>
      </c>
      <c r="G12" s="171"/>
      <c r="H12" s="172"/>
      <c r="I12" s="164"/>
      <c r="J12" s="165"/>
      <c r="K12" s="173"/>
      <c r="L12" s="174"/>
      <c r="M12" s="182"/>
      <c r="N12" s="172"/>
      <c r="O12" s="182"/>
      <c r="P12" s="172"/>
      <c r="Q12" s="182"/>
      <c r="R12" s="172"/>
      <c r="S12" s="183"/>
      <c r="T12" s="174"/>
      <c r="U12" s="183"/>
      <c r="V12" s="174"/>
      <c r="W12" s="183"/>
      <c r="X12" s="174"/>
      <c r="Y12" s="183"/>
      <c r="Z12" s="184"/>
      <c r="AA12" s="173"/>
      <c r="AB12" s="174"/>
      <c r="AC12" s="185"/>
      <c r="AD12" s="186"/>
    </row>
    <row r="13" spans="1:30" ht="31.5" customHeight="1">
      <c r="A13" s="153"/>
      <c r="B13" s="156"/>
      <c r="C13" s="175" t="s">
        <v>17</v>
      </c>
      <c r="D13" s="176"/>
      <c r="E13" s="53"/>
      <c r="F13" s="16">
        <f t="shared" si="0"/>
        <v>0</v>
      </c>
      <c r="G13" s="171"/>
      <c r="H13" s="172"/>
      <c r="I13" s="164"/>
      <c r="J13" s="165"/>
      <c r="K13" s="173"/>
      <c r="L13" s="174"/>
      <c r="M13" s="182"/>
      <c r="N13" s="172"/>
      <c r="O13" s="183"/>
      <c r="P13" s="174"/>
      <c r="Q13" s="182"/>
      <c r="R13" s="172"/>
      <c r="S13" s="183"/>
      <c r="T13" s="174"/>
      <c r="U13" s="183"/>
      <c r="V13" s="174"/>
      <c r="W13" s="183"/>
      <c r="X13" s="174"/>
      <c r="Y13" s="183"/>
      <c r="Z13" s="184"/>
      <c r="AA13" s="173"/>
      <c r="AB13" s="174"/>
      <c r="AC13" s="185"/>
      <c r="AD13" s="186"/>
    </row>
    <row r="14" spans="1:30" ht="31.5" customHeight="1">
      <c r="A14" s="153"/>
      <c r="B14" s="156"/>
      <c r="C14" s="175" t="s">
        <v>13</v>
      </c>
      <c r="D14" s="176"/>
      <c r="E14" s="53"/>
      <c r="F14" s="16">
        <f t="shared" si="0"/>
        <v>0</v>
      </c>
      <c r="G14" s="171"/>
      <c r="H14" s="172"/>
      <c r="I14" s="164"/>
      <c r="J14" s="165"/>
      <c r="K14" s="173"/>
      <c r="L14" s="174"/>
      <c r="M14" s="182"/>
      <c r="N14" s="172"/>
      <c r="O14" s="183"/>
      <c r="P14" s="174"/>
      <c r="Q14" s="182"/>
      <c r="R14" s="172"/>
      <c r="S14" s="183"/>
      <c r="T14" s="174"/>
      <c r="U14" s="183"/>
      <c r="V14" s="174"/>
      <c r="W14" s="183"/>
      <c r="X14" s="174"/>
      <c r="Y14" s="183"/>
      <c r="Z14" s="184"/>
      <c r="AA14" s="173"/>
      <c r="AB14" s="174"/>
      <c r="AC14" s="185"/>
      <c r="AD14" s="186"/>
    </row>
    <row r="15" spans="1:30" ht="31.5" customHeight="1">
      <c r="A15" s="153"/>
      <c r="B15" s="156"/>
      <c r="C15" s="187" t="s">
        <v>24</v>
      </c>
      <c r="D15" s="188"/>
      <c r="E15" s="53"/>
      <c r="F15" s="16">
        <f t="shared" si="0"/>
        <v>0</v>
      </c>
      <c r="G15" s="171"/>
      <c r="H15" s="172"/>
      <c r="I15" s="164"/>
      <c r="J15" s="165"/>
      <c r="K15" s="173"/>
      <c r="L15" s="174"/>
      <c r="M15" s="182"/>
      <c r="N15" s="172"/>
      <c r="O15" s="183"/>
      <c r="P15" s="174"/>
      <c r="Q15" s="182"/>
      <c r="R15" s="172"/>
      <c r="S15" s="183"/>
      <c r="T15" s="174"/>
      <c r="U15" s="183"/>
      <c r="V15" s="174"/>
      <c r="W15" s="183"/>
      <c r="X15" s="174"/>
      <c r="Y15" s="183"/>
      <c r="Z15" s="184"/>
      <c r="AA15" s="173"/>
      <c r="AB15" s="174"/>
      <c r="AC15" s="185"/>
      <c r="AD15" s="186"/>
    </row>
    <row r="16" spans="1:31" ht="31.5" customHeight="1">
      <c r="A16" s="153"/>
      <c r="B16" s="156"/>
      <c r="C16" s="187" t="s">
        <v>3</v>
      </c>
      <c r="D16" s="188"/>
      <c r="E16" s="53"/>
      <c r="F16" s="16">
        <f>SUM(G16:AD16)</f>
        <v>0</v>
      </c>
      <c r="G16" s="171"/>
      <c r="H16" s="172"/>
      <c r="I16" s="164"/>
      <c r="J16" s="165"/>
      <c r="K16" s="173"/>
      <c r="L16" s="174"/>
      <c r="M16" s="182"/>
      <c r="N16" s="172"/>
      <c r="O16" s="183"/>
      <c r="P16" s="174"/>
      <c r="Q16" s="182"/>
      <c r="R16" s="172"/>
      <c r="S16" s="183"/>
      <c r="T16" s="174"/>
      <c r="U16" s="183"/>
      <c r="V16" s="174"/>
      <c r="W16" s="183"/>
      <c r="X16" s="174"/>
      <c r="Y16" s="183"/>
      <c r="Z16" s="184"/>
      <c r="AA16" s="173"/>
      <c r="AB16" s="174"/>
      <c r="AC16" s="185"/>
      <c r="AD16" s="186"/>
      <c r="AE16" s="1"/>
    </row>
    <row r="17" spans="1:30" ht="31.5" customHeight="1">
      <c r="A17" s="153"/>
      <c r="B17" s="156"/>
      <c r="C17" s="189" t="s">
        <v>4</v>
      </c>
      <c r="D17" s="190"/>
      <c r="E17" s="53"/>
      <c r="F17" s="16">
        <f t="shared" si="0"/>
        <v>0</v>
      </c>
      <c r="G17" s="171"/>
      <c r="H17" s="172"/>
      <c r="I17" s="164"/>
      <c r="J17" s="165"/>
      <c r="K17" s="173"/>
      <c r="L17" s="174"/>
      <c r="M17" s="182"/>
      <c r="N17" s="172"/>
      <c r="O17" s="183"/>
      <c r="P17" s="174"/>
      <c r="Q17" s="182"/>
      <c r="R17" s="172"/>
      <c r="S17" s="183"/>
      <c r="T17" s="174"/>
      <c r="U17" s="183"/>
      <c r="V17" s="174"/>
      <c r="W17" s="183"/>
      <c r="X17" s="174"/>
      <c r="Y17" s="183"/>
      <c r="Z17" s="184"/>
      <c r="AA17" s="173"/>
      <c r="AB17" s="174"/>
      <c r="AC17" s="185"/>
      <c r="AD17" s="186"/>
    </row>
    <row r="18" spans="1:30" ht="31.5" customHeight="1">
      <c r="A18" s="153"/>
      <c r="B18" s="156"/>
      <c r="C18" s="187" t="s">
        <v>25</v>
      </c>
      <c r="D18" s="188"/>
      <c r="E18" s="53"/>
      <c r="F18" s="16">
        <f t="shared" si="0"/>
        <v>0</v>
      </c>
      <c r="G18" s="171"/>
      <c r="H18" s="172"/>
      <c r="I18" s="164"/>
      <c r="J18" s="165"/>
      <c r="K18" s="173"/>
      <c r="L18" s="174"/>
      <c r="M18" s="182"/>
      <c r="N18" s="172"/>
      <c r="O18" s="183"/>
      <c r="P18" s="174"/>
      <c r="Q18" s="182"/>
      <c r="R18" s="172"/>
      <c r="S18" s="183"/>
      <c r="T18" s="174"/>
      <c r="U18" s="183"/>
      <c r="V18" s="174"/>
      <c r="W18" s="183"/>
      <c r="X18" s="174"/>
      <c r="Y18" s="183"/>
      <c r="Z18" s="184"/>
      <c r="AA18" s="173"/>
      <c r="AB18" s="174"/>
      <c r="AC18" s="185"/>
      <c r="AD18" s="186"/>
    </row>
    <row r="19" spans="1:30" ht="31.5" customHeight="1" thickBot="1">
      <c r="A19" s="153"/>
      <c r="B19" s="157"/>
      <c r="C19" s="197" t="s">
        <v>14</v>
      </c>
      <c r="D19" s="198"/>
      <c r="E19" s="54"/>
      <c r="F19" s="18">
        <f t="shared" si="0"/>
        <v>0</v>
      </c>
      <c r="G19" s="199"/>
      <c r="H19" s="200"/>
      <c r="I19" s="166"/>
      <c r="J19" s="167"/>
      <c r="K19" s="194"/>
      <c r="L19" s="192"/>
      <c r="M19" s="201"/>
      <c r="N19" s="200"/>
      <c r="O19" s="191"/>
      <c r="P19" s="192"/>
      <c r="Q19" s="201"/>
      <c r="R19" s="200"/>
      <c r="S19" s="191"/>
      <c r="T19" s="192"/>
      <c r="U19" s="191"/>
      <c r="V19" s="192"/>
      <c r="W19" s="191"/>
      <c r="X19" s="192"/>
      <c r="Y19" s="191"/>
      <c r="Z19" s="193"/>
      <c r="AA19" s="194"/>
      <c r="AB19" s="192"/>
      <c r="AC19" s="195"/>
      <c r="AD19" s="196"/>
    </row>
    <row r="20" spans="1:30" ht="31.5" customHeight="1">
      <c r="A20" s="153"/>
      <c r="B20" s="155" t="s">
        <v>39</v>
      </c>
      <c r="C20" s="202" t="s">
        <v>7</v>
      </c>
      <c r="D20" s="203"/>
      <c r="E20" s="52"/>
      <c r="F20" s="14">
        <f t="shared" si="0"/>
        <v>0</v>
      </c>
      <c r="G20" s="204"/>
      <c r="H20" s="205"/>
      <c r="I20" s="177"/>
      <c r="J20" s="210"/>
      <c r="K20" s="168"/>
      <c r="L20" s="169"/>
      <c r="M20" s="177"/>
      <c r="N20" s="161"/>
      <c r="O20" s="178"/>
      <c r="P20" s="169"/>
      <c r="Q20" s="177"/>
      <c r="R20" s="161"/>
      <c r="S20" s="178"/>
      <c r="T20" s="169"/>
      <c r="U20" s="178"/>
      <c r="V20" s="169"/>
      <c r="W20" s="178"/>
      <c r="X20" s="169"/>
      <c r="Y20" s="178"/>
      <c r="Z20" s="179"/>
      <c r="AA20" s="168"/>
      <c r="AB20" s="169"/>
      <c r="AC20" s="180"/>
      <c r="AD20" s="181"/>
    </row>
    <row r="21" spans="1:30" ht="31.5" customHeight="1">
      <c r="A21" s="153"/>
      <c r="B21" s="156"/>
      <c r="C21" s="175" t="s">
        <v>32</v>
      </c>
      <c r="D21" s="176"/>
      <c r="E21" s="53"/>
      <c r="F21" s="19">
        <f>SUM(I21:AD21)</f>
        <v>0</v>
      </c>
      <c r="G21" s="206"/>
      <c r="H21" s="207"/>
      <c r="I21" s="183"/>
      <c r="J21" s="184"/>
      <c r="K21" s="211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3"/>
      <c r="AA21" s="217"/>
      <c r="AB21" s="218"/>
      <c r="AC21" s="218"/>
      <c r="AD21" s="219"/>
    </row>
    <row r="22" spans="1:30" ht="31.5" customHeight="1">
      <c r="A22" s="153"/>
      <c r="B22" s="156"/>
      <c r="C22" s="175" t="s">
        <v>3</v>
      </c>
      <c r="D22" s="176"/>
      <c r="E22" s="53"/>
      <c r="F22" s="19">
        <f>SUM(I22:AD22)</f>
        <v>0</v>
      </c>
      <c r="G22" s="206"/>
      <c r="H22" s="207"/>
      <c r="I22" s="183"/>
      <c r="J22" s="184"/>
      <c r="K22" s="214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6"/>
      <c r="AA22" s="220"/>
      <c r="AB22" s="221"/>
      <c r="AC22" s="221"/>
      <c r="AD22" s="222"/>
    </row>
    <row r="23" spans="1:30" ht="31.5" customHeight="1">
      <c r="A23" s="153"/>
      <c r="B23" s="156"/>
      <c r="C23" s="175" t="s">
        <v>26</v>
      </c>
      <c r="D23" s="176"/>
      <c r="E23" s="53"/>
      <c r="F23" s="16">
        <f aca="true" t="shared" si="1" ref="F23:F31">SUM(G23:AD23)</f>
        <v>0</v>
      </c>
      <c r="G23" s="206"/>
      <c r="H23" s="207"/>
      <c r="I23" s="183"/>
      <c r="J23" s="184"/>
      <c r="K23" s="173"/>
      <c r="L23" s="174"/>
      <c r="M23" s="182"/>
      <c r="N23" s="172"/>
      <c r="O23" s="183"/>
      <c r="P23" s="174"/>
      <c r="Q23" s="182"/>
      <c r="R23" s="172"/>
      <c r="S23" s="183"/>
      <c r="T23" s="174"/>
      <c r="U23" s="183"/>
      <c r="V23" s="174"/>
      <c r="W23" s="183"/>
      <c r="X23" s="174"/>
      <c r="Y23" s="183"/>
      <c r="Z23" s="184"/>
      <c r="AA23" s="173"/>
      <c r="AB23" s="174"/>
      <c r="AC23" s="185"/>
      <c r="AD23" s="186"/>
    </row>
    <row r="24" spans="1:30" ht="31.5" customHeight="1">
      <c r="A24" s="153"/>
      <c r="B24" s="156"/>
      <c r="C24" s="175" t="s">
        <v>18</v>
      </c>
      <c r="D24" s="176"/>
      <c r="E24" s="53"/>
      <c r="F24" s="16">
        <f t="shared" si="1"/>
        <v>0</v>
      </c>
      <c r="G24" s="206"/>
      <c r="H24" s="207"/>
      <c r="I24" s="182"/>
      <c r="J24" s="223"/>
      <c r="K24" s="173"/>
      <c r="L24" s="174"/>
      <c r="M24" s="182"/>
      <c r="N24" s="172"/>
      <c r="O24" s="183"/>
      <c r="P24" s="174"/>
      <c r="Q24" s="182"/>
      <c r="R24" s="172"/>
      <c r="S24" s="183"/>
      <c r="T24" s="174"/>
      <c r="U24" s="183"/>
      <c r="V24" s="174"/>
      <c r="W24" s="183"/>
      <c r="X24" s="174"/>
      <c r="Y24" s="183"/>
      <c r="Z24" s="184"/>
      <c r="AA24" s="173"/>
      <c r="AB24" s="174"/>
      <c r="AC24" s="185"/>
      <c r="AD24" s="186"/>
    </row>
    <row r="25" spans="1:30" ht="31.5" customHeight="1">
      <c r="A25" s="153"/>
      <c r="B25" s="156"/>
      <c r="C25" s="189" t="s">
        <v>19</v>
      </c>
      <c r="D25" s="190"/>
      <c r="E25" s="53"/>
      <c r="F25" s="16">
        <f t="shared" si="1"/>
        <v>0</v>
      </c>
      <c r="G25" s="206"/>
      <c r="H25" s="207"/>
      <c r="I25" s="182"/>
      <c r="J25" s="223"/>
      <c r="K25" s="173"/>
      <c r="L25" s="174"/>
      <c r="M25" s="182"/>
      <c r="N25" s="172"/>
      <c r="O25" s="183"/>
      <c r="P25" s="174"/>
      <c r="Q25" s="182"/>
      <c r="R25" s="172"/>
      <c r="S25" s="183"/>
      <c r="T25" s="174"/>
      <c r="U25" s="183"/>
      <c r="V25" s="174"/>
      <c r="W25" s="183"/>
      <c r="X25" s="174"/>
      <c r="Y25" s="183"/>
      <c r="Z25" s="184"/>
      <c r="AA25" s="173"/>
      <c r="AB25" s="174"/>
      <c r="AC25" s="185"/>
      <c r="AD25" s="186"/>
    </row>
    <row r="26" spans="1:30" ht="31.5" customHeight="1" thickBot="1">
      <c r="A26" s="154"/>
      <c r="B26" s="157"/>
      <c r="C26" s="224" t="s">
        <v>12</v>
      </c>
      <c r="D26" s="225"/>
      <c r="E26" s="54"/>
      <c r="F26" s="18">
        <f t="shared" si="1"/>
        <v>0</v>
      </c>
      <c r="G26" s="208"/>
      <c r="H26" s="209"/>
      <c r="I26" s="201"/>
      <c r="J26" s="226"/>
      <c r="K26" s="194"/>
      <c r="L26" s="192"/>
      <c r="M26" s="201"/>
      <c r="N26" s="200"/>
      <c r="O26" s="191"/>
      <c r="P26" s="192"/>
      <c r="Q26" s="201"/>
      <c r="R26" s="200"/>
      <c r="S26" s="191"/>
      <c r="T26" s="192"/>
      <c r="U26" s="191"/>
      <c r="V26" s="192"/>
      <c r="W26" s="191"/>
      <c r="X26" s="192"/>
      <c r="Y26" s="191"/>
      <c r="Z26" s="193"/>
      <c r="AA26" s="194"/>
      <c r="AB26" s="192"/>
      <c r="AC26" s="195"/>
      <c r="AD26" s="196"/>
    </row>
    <row r="27" spans="1:30" ht="31.5" customHeight="1">
      <c r="A27" s="81" t="s">
        <v>43</v>
      </c>
      <c r="B27" s="84" t="s">
        <v>42</v>
      </c>
      <c r="C27" s="202" t="s">
        <v>21</v>
      </c>
      <c r="D27" s="258"/>
      <c r="E27" s="55"/>
      <c r="F27" s="20">
        <f t="shared" si="1"/>
        <v>0</v>
      </c>
      <c r="G27" s="204"/>
      <c r="H27" s="259"/>
      <c r="I27" s="259"/>
      <c r="J27" s="163"/>
      <c r="K27" s="168"/>
      <c r="L27" s="169"/>
      <c r="M27" s="177"/>
      <c r="N27" s="161"/>
      <c r="O27" s="178"/>
      <c r="P27" s="169"/>
      <c r="Q27" s="177"/>
      <c r="R27" s="161"/>
      <c r="S27" s="178"/>
      <c r="T27" s="169"/>
      <c r="U27" s="178"/>
      <c r="V27" s="169"/>
      <c r="W27" s="178"/>
      <c r="X27" s="169"/>
      <c r="Y27" s="178"/>
      <c r="Z27" s="179"/>
      <c r="AA27" s="227"/>
      <c r="AB27" s="228"/>
      <c r="AC27" s="180"/>
      <c r="AD27" s="181"/>
    </row>
    <row r="28" spans="1:30" ht="31.5" customHeight="1">
      <c r="A28" s="82"/>
      <c r="B28" s="85"/>
      <c r="C28" s="175" t="s">
        <v>22</v>
      </c>
      <c r="D28" s="233"/>
      <c r="E28" s="56"/>
      <c r="F28" s="21">
        <f t="shared" si="1"/>
        <v>0</v>
      </c>
      <c r="G28" s="206"/>
      <c r="H28" s="260"/>
      <c r="I28" s="260"/>
      <c r="J28" s="165"/>
      <c r="K28" s="173"/>
      <c r="L28" s="174"/>
      <c r="M28" s="182"/>
      <c r="N28" s="172"/>
      <c r="O28" s="183"/>
      <c r="P28" s="174"/>
      <c r="Q28" s="182"/>
      <c r="R28" s="172"/>
      <c r="S28" s="183"/>
      <c r="T28" s="174"/>
      <c r="U28" s="183"/>
      <c r="V28" s="174"/>
      <c r="W28" s="183"/>
      <c r="X28" s="174"/>
      <c r="Y28" s="183"/>
      <c r="Z28" s="184"/>
      <c r="AA28" s="229"/>
      <c r="AB28" s="230"/>
      <c r="AC28" s="185"/>
      <c r="AD28" s="186"/>
    </row>
    <row r="29" spans="1:30" ht="31.5" customHeight="1">
      <c r="A29" s="82"/>
      <c r="B29" s="85"/>
      <c r="C29" s="175" t="s">
        <v>6</v>
      </c>
      <c r="D29" s="233"/>
      <c r="E29" s="56"/>
      <c r="F29" s="21">
        <f t="shared" si="1"/>
        <v>0</v>
      </c>
      <c r="G29" s="206"/>
      <c r="H29" s="260"/>
      <c r="I29" s="260"/>
      <c r="J29" s="165"/>
      <c r="K29" s="173"/>
      <c r="L29" s="174"/>
      <c r="M29" s="182"/>
      <c r="N29" s="172"/>
      <c r="O29" s="183"/>
      <c r="P29" s="174"/>
      <c r="Q29" s="182"/>
      <c r="R29" s="172"/>
      <c r="S29" s="183"/>
      <c r="T29" s="174"/>
      <c r="U29" s="183"/>
      <c r="V29" s="174"/>
      <c r="W29" s="183"/>
      <c r="X29" s="174"/>
      <c r="Y29" s="183"/>
      <c r="Z29" s="184"/>
      <c r="AA29" s="229"/>
      <c r="AB29" s="230"/>
      <c r="AC29" s="185"/>
      <c r="AD29" s="186"/>
    </row>
    <row r="30" spans="1:30" ht="31.5" customHeight="1">
      <c r="A30" s="82"/>
      <c r="B30" s="85"/>
      <c r="C30" s="175" t="s">
        <v>20</v>
      </c>
      <c r="D30" s="233"/>
      <c r="E30" s="56"/>
      <c r="F30" s="21">
        <f t="shared" si="1"/>
        <v>0</v>
      </c>
      <c r="G30" s="206"/>
      <c r="H30" s="260"/>
      <c r="I30" s="260"/>
      <c r="J30" s="165"/>
      <c r="K30" s="173"/>
      <c r="L30" s="174"/>
      <c r="M30" s="182"/>
      <c r="N30" s="172"/>
      <c r="O30" s="183"/>
      <c r="P30" s="174"/>
      <c r="Q30" s="182"/>
      <c r="R30" s="172"/>
      <c r="S30" s="183"/>
      <c r="T30" s="174"/>
      <c r="U30" s="183"/>
      <c r="V30" s="174"/>
      <c r="W30" s="183"/>
      <c r="X30" s="174"/>
      <c r="Y30" s="183"/>
      <c r="Z30" s="184"/>
      <c r="AA30" s="229"/>
      <c r="AB30" s="230"/>
      <c r="AC30" s="185"/>
      <c r="AD30" s="186"/>
    </row>
    <row r="31" spans="1:30" ht="31.5" customHeight="1" thickBot="1">
      <c r="A31" s="83"/>
      <c r="B31" s="86"/>
      <c r="C31" s="234" t="s">
        <v>8</v>
      </c>
      <c r="D31" s="235"/>
      <c r="E31" s="57"/>
      <c r="F31" s="22">
        <f t="shared" si="1"/>
        <v>0</v>
      </c>
      <c r="G31" s="261"/>
      <c r="H31" s="262"/>
      <c r="I31" s="262"/>
      <c r="J31" s="263"/>
      <c r="K31" s="236"/>
      <c r="L31" s="237"/>
      <c r="M31" s="238"/>
      <c r="N31" s="239"/>
      <c r="O31" s="240"/>
      <c r="P31" s="237"/>
      <c r="Q31" s="238"/>
      <c r="R31" s="239"/>
      <c r="S31" s="240"/>
      <c r="T31" s="237"/>
      <c r="U31" s="240"/>
      <c r="V31" s="237"/>
      <c r="W31" s="240"/>
      <c r="X31" s="237"/>
      <c r="Y31" s="240"/>
      <c r="Z31" s="253"/>
      <c r="AA31" s="231"/>
      <c r="AB31" s="232"/>
      <c r="AC31" s="241"/>
      <c r="AD31" s="242"/>
    </row>
    <row r="32" spans="1:30" ht="31.5" customHeight="1" thickTop="1">
      <c r="A32" s="254" t="s">
        <v>41</v>
      </c>
      <c r="B32" s="255"/>
      <c r="C32" s="255"/>
      <c r="D32" s="256"/>
      <c r="E32" s="76"/>
      <c r="F32" s="77"/>
      <c r="G32" s="73"/>
      <c r="H32" s="74"/>
      <c r="I32" s="74"/>
      <c r="J32" s="75"/>
      <c r="K32" s="273">
        <f>SUM(K7:L31)</f>
        <v>0</v>
      </c>
      <c r="L32" s="274"/>
      <c r="M32" s="275">
        <f>SUM(M7:N31)</f>
        <v>0</v>
      </c>
      <c r="N32" s="276"/>
      <c r="O32" s="275">
        <f>SUM(O7:P31)</f>
        <v>0</v>
      </c>
      <c r="P32" s="276"/>
      <c r="Q32" s="275">
        <f>SUM(Q7:R31)</f>
        <v>0</v>
      </c>
      <c r="R32" s="276"/>
      <c r="S32" s="275">
        <f>SUM(S7:T31)</f>
        <v>0</v>
      </c>
      <c r="T32" s="276"/>
      <c r="U32" s="275">
        <f>SUM(U7:V31)</f>
        <v>0</v>
      </c>
      <c r="V32" s="276"/>
      <c r="W32" s="275">
        <f>SUM(W7:X31)</f>
        <v>0</v>
      </c>
      <c r="X32" s="276"/>
      <c r="Y32" s="275">
        <f>SUM(Y7:Z31)</f>
        <v>0</v>
      </c>
      <c r="Z32" s="276"/>
      <c r="AA32" s="78"/>
      <c r="AB32" s="79"/>
      <c r="AC32" s="79"/>
      <c r="AD32" s="80"/>
    </row>
    <row r="33" spans="1:30" ht="31.5" customHeight="1">
      <c r="A33" s="243" t="s">
        <v>35</v>
      </c>
      <c r="B33" s="244"/>
      <c r="C33" s="244"/>
      <c r="D33" s="245"/>
      <c r="E33" s="59">
        <f>SUM(E7:E26)</f>
        <v>0</v>
      </c>
      <c r="F33" s="58">
        <f>SUM(F7:F26)</f>
        <v>0</v>
      </c>
      <c r="G33" s="246">
        <f>SUM(G7:G26)</f>
        <v>0</v>
      </c>
      <c r="H33" s="247"/>
      <c r="I33" s="248">
        <f>SUM(I7:I26)</f>
        <v>0</v>
      </c>
      <c r="J33" s="249"/>
      <c r="K33" s="250">
        <f>SUM(K7:L20,K23:L26)</f>
        <v>0</v>
      </c>
      <c r="L33" s="251"/>
      <c r="M33" s="252">
        <f>SUM(M7:N20,M23:N26)</f>
        <v>0</v>
      </c>
      <c r="N33" s="251"/>
      <c r="O33" s="252">
        <f>SUM(O7:P20,O23:P26)</f>
        <v>0</v>
      </c>
      <c r="P33" s="251"/>
      <c r="Q33" s="252">
        <f>SUM(Q7:R20,Q23:R26)</f>
        <v>0</v>
      </c>
      <c r="R33" s="251"/>
      <c r="S33" s="252">
        <f>SUM(S7:T20,S23:T26)</f>
        <v>0</v>
      </c>
      <c r="T33" s="251"/>
      <c r="U33" s="252">
        <f>SUM(U7:V20,U23:V26)</f>
        <v>0</v>
      </c>
      <c r="V33" s="251"/>
      <c r="W33" s="252">
        <f>SUM(W7:X20,W23:X26)</f>
        <v>0</v>
      </c>
      <c r="X33" s="251"/>
      <c r="Y33" s="252">
        <f>SUM(Y7:Z20,Y23:Z31)</f>
        <v>0</v>
      </c>
      <c r="Z33" s="257"/>
      <c r="AA33" s="265">
        <f>SUM(AA7:AB26)</f>
        <v>0</v>
      </c>
      <c r="AB33" s="251"/>
      <c r="AC33" s="252">
        <f>SUM(AC7:AD20,AC23:AD26)</f>
        <v>0</v>
      </c>
      <c r="AD33" s="257"/>
    </row>
    <row r="34" spans="1:30" ht="30" customHeight="1" thickBot="1">
      <c r="A34" s="266" t="s">
        <v>34</v>
      </c>
      <c r="B34" s="267"/>
      <c r="C34" s="267"/>
      <c r="D34" s="268"/>
      <c r="E34" s="269"/>
      <c r="F34" s="270"/>
      <c r="G34" s="271" t="e">
        <f>(G33+I33)/F33*100</f>
        <v>#DIV/0!</v>
      </c>
      <c r="H34" s="271"/>
      <c r="I34" s="271"/>
      <c r="J34" s="23" t="s">
        <v>5</v>
      </c>
      <c r="K34" s="272" t="e">
        <f>(K33+M33+O33+Q33+S33+U33+W33+Y33)/F33*100</f>
        <v>#DIV/0!</v>
      </c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3" t="s">
        <v>5</v>
      </c>
      <c r="AA34" s="24" t="e">
        <f>AA33/F33*100</f>
        <v>#DIV/0!</v>
      </c>
      <c r="AB34" s="25" t="s">
        <v>5</v>
      </c>
      <c r="AC34" s="26" t="e">
        <f>AC33/F33*100</f>
        <v>#DIV/0!</v>
      </c>
      <c r="AD34" s="23" t="s">
        <v>5</v>
      </c>
    </row>
    <row r="35" spans="3:29" ht="13.5"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1"/>
    </row>
    <row r="36" spans="3:28" ht="13.5">
      <c r="C36" s="9"/>
      <c r="D36" s="7"/>
      <c r="E36" s="3"/>
      <c r="F36" s="3"/>
      <c r="G36" s="3"/>
      <c r="H36" s="11"/>
      <c r="I36" s="4"/>
      <c r="J36" s="11"/>
      <c r="K36" s="3"/>
      <c r="L36" s="11"/>
      <c r="M36" s="4"/>
      <c r="N36" s="11"/>
      <c r="O36" s="4"/>
      <c r="P36" s="11"/>
      <c r="Q36" s="4"/>
      <c r="R36" s="11"/>
      <c r="S36" s="3"/>
      <c r="T36" s="11"/>
      <c r="U36" s="3"/>
      <c r="V36" s="11"/>
      <c r="W36" s="3"/>
      <c r="X36" s="11"/>
      <c r="Y36" s="3"/>
      <c r="Z36" s="11"/>
      <c r="AA36" s="4"/>
      <c r="AB36" s="11"/>
    </row>
  </sheetData>
  <sheetProtection sheet="1" selectLockedCells="1"/>
  <mergeCells count="338">
    <mergeCell ref="K32:L32"/>
    <mergeCell ref="S32:T32"/>
    <mergeCell ref="Y32:Z32"/>
    <mergeCell ref="W32:X32"/>
    <mergeCell ref="U32:V32"/>
    <mergeCell ref="Q32:R32"/>
    <mergeCell ref="O32:P32"/>
    <mergeCell ref="M32:N32"/>
    <mergeCell ref="A34:D34"/>
    <mergeCell ref="E34:F34"/>
    <mergeCell ref="G34:I34"/>
    <mergeCell ref="K34:Y34"/>
    <mergeCell ref="O33:P33"/>
    <mergeCell ref="Q33:R33"/>
    <mergeCell ref="S33:T33"/>
    <mergeCell ref="C27:D27"/>
    <mergeCell ref="G27:J31"/>
    <mergeCell ref="K27:L27"/>
    <mergeCell ref="C35:AB35"/>
    <mergeCell ref="U33:V33"/>
    <mergeCell ref="W33:X33"/>
    <mergeCell ref="Y33:Z33"/>
    <mergeCell ref="AA33:AB33"/>
    <mergeCell ref="S31:T31"/>
    <mergeCell ref="U31:V31"/>
    <mergeCell ref="AC31:AD31"/>
    <mergeCell ref="A33:D33"/>
    <mergeCell ref="G33:H33"/>
    <mergeCell ref="I33:J33"/>
    <mergeCell ref="K33:L33"/>
    <mergeCell ref="M33:N33"/>
    <mergeCell ref="W31:X31"/>
    <mergeCell ref="Y31:Z31"/>
    <mergeCell ref="A32:D32"/>
    <mergeCell ref="AC33:AD33"/>
    <mergeCell ref="S30:T30"/>
    <mergeCell ref="U30:V30"/>
    <mergeCell ref="W30:X30"/>
    <mergeCell ref="Y30:Z30"/>
    <mergeCell ref="AC30:AD30"/>
    <mergeCell ref="C31:D31"/>
    <mergeCell ref="K31:L31"/>
    <mergeCell ref="M31:N31"/>
    <mergeCell ref="O31:P31"/>
    <mergeCell ref="Q31:R31"/>
    <mergeCell ref="S29:T29"/>
    <mergeCell ref="U29:V29"/>
    <mergeCell ref="W29:X29"/>
    <mergeCell ref="Y29:Z29"/>
    <mergeCell ref="AC29:AD29"/>
    <mergeCell ref="C30:D30"/>
    <mergeCell ref="K30:L30"/>
    <mergeCell ref="M30:N30"/>
    <mergeCell ref="O30:P30"/>
    <mergeCell ref="Q30:R30"/>
    <mergeCell ref="S28:T28"/>
    <mergeCell ref="U28:V28"/>
    <mergeCell ref="W28:X28"/>
    <mergeCell ref="Y28:Z28"/>
    <mergeCell ref="AC28:AD28"/>
    <mergeCell ref="C29:D29"/>
    <mergeCell ref="K29:L29"/>
    <mergeCell ref="M29:N29"/>
    <mergeCell ref="O29:P29"/>
    <mergeCell ref="Q29:R29"/>
    <mergeCell ref="U27:V27"/>
    <mergeCell ref="W27:X27"/>
    <mergeCell ref="Y27:Z27"/>
    <mergeCell ref="AA27:AB31"/>
    <mergeCell ref="AC27:AD27"/>
    <mergeCell ref="C28:D28"/>
    <mergeCell ref="K28:L28"/>
    <mergeCell ref="M28:N28"/>
    <mergeCell ref="O28:P28"/>
    <mergeCell ref="Q28:R28"/>
    <mergeCell ref="M27:N27"/>
    <mergeCell ref="S26:T26"/>
    <mergeCell ref="Q26:R26"/>
    <mergeCell ref="O27:P27"/>
    <mergeCell ref="Q27:R27"/>
    <mergeCell ref="S27:T27"/>
    <mergeCell ref="U26:V26"/>
    <mergeCell ref="W26:X26"/>
    <mergeCell ref="Y26:Z26"/>
    <mergeCell ref="AA26:AB26"/>
    <mergeCell ref="AC26:AD26"/>
    <mergeCell ref="C26:D26"/>
    <mergeCell ref="I26:J26"/>
    <mergeCell ref="K26:L26"/>
    <mergeCell ref="M26:N26"/>
    <mergeCell ref="O26:P26"/>
    <mergeCell ref="S25:T25"/>
    <mergeCell ref="U25:V25"/>
    <mergeCell ref="W25:X25"/>
    <mergeCell ref="Y25:Z25"/>
    <mergeCell ref="AA25:AB25"/>
    <mergeCell ref="AC25:AD25"/>
    <mergeCell ref="C25:D25"/>
    <mergeCell ref="I25:J25"/>
    <mergeCell ref="K25:L25"/>
    <mergeCell ref="M25:N25"/>
    <mergeCell ref="O25:P25"/>
    <mergeCell ref="Q25:R25"/>
    <mergeCell ref="S24:T24"/>
    <mergeCell ref="U24:V24"/>
    <mergeCell ref="W24:X24"/>
    <mergeCell ref="Y24:Z24"/>
    <mergeCell ref="AA24:AB24"/>
    <mergeCell ref="AC24:AD24"/>
    <mergeCell ref="W23:X23"/>
    <mergeCell ref="Y23:Z23"/>
    <mergeCell ref="AA23:AB23"/>
    <mergeCell ref="AC23:AD23"/>
    <mergeCell ref="C24:D24"/>
    <mergeCell ref="I24:J24"/>
    <mergeCell ref="K24:L24"/>
    <mergeCell ref="M24:N24"/>
    <mergeCell ref="O24:P24"/>
    <mergeCell ref="Q24:R24"/>
    <mergeCell ref="AA20:AB20"/>
    <mergeCell ref="AC20:AD20"/>
    <mergeCell ref="C21:D21"/>
    <mergeCell ref="I21:J21"/>
    <mergeCell ref="K21:Z22"/>
    <mergeCell ref="AA21:AD22"/>
    <mergeCell ref="C22:D22"/>
    <mergeCell ref="I22:J22"/>
    <mergeCell ref="O20:P20"/>
    <mergeCell ref="Q20:R20"/>
    <mergeCell ref="W20:X20"/>
    <mergeCell ref="Y20:Z20"/>
    <mergeCell ref="B20:B26"/>
    <mergeCell ref="C20:D20"/>
    <mergeCell ref="G20:H26"/>
    <mergeCell ref="I20:J20"/>
    <mergeCell ref="K20:L20"/>
    <mergeCell ref="M20:N20"/>
    <mergeCell ref="O23:P23"/>
    <mergeCell ref="Q23:R23"/>
    <mergeCell ref="C23:D23"/>
    <mergeCell ref="I23:J23"/>
    <mergeCell ref="K23:L23"/>
    <mergeCell ref="M23:N23"/>
    <mergeCell ref="S19:T19"/>
    <mergeCell ref="U19:V19"/>
    <mergeCell ref="S20:T20"/>
    <mergeCell ref="U20:V20"/>
    <mergeCell ref="S23:T23"/>
    <mergeCell ref="U23:V23"/>
    <mergeCell ref="C19:D19"/>
    <mergeCell ref="G19:H19"/>
    <mergeCell ref="K19:L19"/>
    <mergeCell ref="M19:N19"/>
    <mergeCell ref="O19:P19"/>
    <mergeCell ref="Q19:R19"/>
    <mergeCell ref="Y18:Z18"/>
    <mergeCell ref="AA18:AB18"/>
    <mergeCell ref="AC18:AD18"/>
    <mergeCell ref="W19:X19"/>
    <mergeCell ref="Y19:Z19"/>
    <mergeCell ref="AA19:AB19"/>
    <mergeCell ref="AC19:AD19"/>
    <mergeCell ref="AC17:AD17"/>
    <mergeCell ref="C18:D18"/>
    <mergeCell ref="G18:H18"/>
    <mergeCell ref="K18:L18"/>
    <mergeCell ref="M18:N18"/>
    <mergeCell ref="O18:P18"/>
    <mergeCell ref="Q18:R18"/>
    <mergeCell ref="S18:T18"/>
    <mergeCell ref="U18:V18"/>
    <mergeCell ref="W18:X18"/>
    <mergeCell ref="Q17:R17"/>
    <mergeCell ref="S17:T17"/>
    <mergeCell ref="U17:V17"/>
    <mergeCell ref="W17:X17"/>
    <mergeCell ref="Y17:Z17"/>
    <mergeCell ref="AA17:AB17"/>
    <mergeCell ref="U16:V16"/>
    <mergeCell ref="W16:X16"/>
    <mergeCell ref="Y16:Z16"/>
    <mergeCell ref="AA16:AB16"/>
    <mergeCell ref="AC16:AD16"/>
    <mergeCell ref="C17:D17"/>
    <mergeCell ref="G17:H17"/>
    <mergeCell ref="K17:L17"/>
    <mergeCell ref="M17:N17"/>
    <mergeCell ref="O17:P17"/>
    <mergeCell ref="Y15:Z15"/>
    <mergeCell ref="AA15:AB15"/>
    <mergeCell ref="AC15:AD15"/>
    <mergeCell ref="C16:D16"/>
    <mergeCell ref="G16:H16"/>
    <mergeCell ref="K16:L16"/>
    <mergeCell ref="M16:N16"/>
    <mergeCell ref="O16:P16"/>
    <mergeCell ref="Q16:R16"/>
    <mergeCell ref="S16:T16"/>
    <mergeCell ref="AC14:AD14"/>
    <mergeCell ref="C15:D15"/>
    <mergeCell ref="G15:H15"/>
    <mergeCell ref="K15:L15"/>
    <mergeCell ref="M15:N15"/>
    <mergeCell ref="O15:P15"/>
    <mergeCell ref="Q15:R15"/>
    <mergeCell ref="S15:T15"/>
    <mergeCell ref="U15:V15"/>
    <mergeCell ref="W15:X15"/>
    <mergeCell ref="Q14:R14"/>
    <mergeCell ref="S14:T14"/>
    <mergeCell ref="U14:V14"/>
    <mergeCell ref="W14:X14"/>
    <mergeCell ref="Y14:Z14"/>
    <mergeCell ref="AA14:AB14"/>
    <mergeCell ref="U13:V13"/>
    <mergeCell ref="W13:X13"/>
    <mergeCell ref="Y13:Z13"/>
    <mergeCell ref="AA13:AB13"/>
    <mergeCell ref="AC13:AD13"/>
    <mergeCell ref="C14:D14"/>
    <mergeCell ref="G14:H14"/>
    <mergeCell ref="K14:L14"/>
    <mergeCell ref="M14:N14"/>
    <mergeCell ref="O14:P14"/>
    <mergeCell ref="G13:H13"/>
    <mergeCell ref="K13:L13"/>
    <mergeCell ref="M13:N13"/>
    <mergeCell ref="O13:P13"/>
    <mergeCell ref="Q13:R13"/>
    <mergeCell ref="S13:T13"/>
    <mergeCell ref="S12:T12"/>
    <mergeCell ref="U12:V12"/>
    <mergeCell ref="W12:X12"/>
    <mergeCell ref="Y12:Z12"/>
    <mergeCell ref="AA12:AB12"/>
    <mergeCell ref="AC12:AD12"/>
    <mergeCell ref="W11:X11"/>
    <mergeCell ref="Y11:Z11"/>
    <mergeCell ref="AA11:AB11"/>
    <mergeCell ref="AC11:AD11"/>
    <mergeCell ref="C12:D12"/>
    <mergeCell ref="G12:H12"/>
    <mergeCell ref="K12:L12"/>
    <mergeCell ref="M12:N12"/>
    <mergeCell ref="O12:P12"/>
    <mergeCell ref="Q12:R12"/>
    <mergeCell ref="Y10:Z10"/>
    <mergeCell ref="AA10:AB10"/>
    <mergeCell ref="AC10:AD10"/>
    <mergeCell ref="G11:H11"/>
    <mergeCell ref="K11:L11"/>
    <mergeCell ref="M11:N11"/>
    <mergeCell ref="O11:P11"/>
    <mergeCell ref="Q11:R11"/>
    <mergeCell ref="S11:T11"/>
    <mergeCell ref="U11:V11"/>
    <mergeCell ref="M10:N10"/>
    <mergeCell ref="O10:P10"/>
    <mergeCell ref="Q10:R10"/>
    <mergeCell ref="S10:T10"/>
    <mergeCell ref="U10:V10"/>
    <mergeCell ref="W10:X10"/>
    <mergeCell ref="S9:T9"/>
    <mergeCell ref="U9:V9"/>
    <mergeCell ref="W9:X9"/>
    <mergeCell ref="Y9:Z9"/>
    <mergeCell ref="AA9:AB9"/>
    <mergeCell ref="AC9:AD9"/>
    <mergeCell ref="W8:X8"/>
    <mergeCell ref="Y8:Z8"/>
    <mergeCell ref="AA8:AB8"/>
    <mergeCell ref="AC8:AD8"/>
    <mergeCell ref="C9:D9"/>
    <mergeCell ref="G9:H9"/>
    <mergeCell ref="K9:L9"/>
    <mergeCell ref="M9:N9"/>
    <mergeCell ref="O9:P9"/>
    <mergeCell ref="Q9:R9"/>
    <mergeCell ref="Y7:Z7"/>
    <mergeCell ref="AA7:AB7"/>
    <mergeCell ref="AC7:AD7"/>
    <mergeCell ref="G8:H8"/>
    <mergeCell ref="K8:L8"/>
    <mergeCell ref="M8:N8"/>
    <mergeCell ref="O8:P8"/>
    <mergeCell ref="Q8:R8"/>
    <mergeCell ref="S8:T8"/>
    <mergeCell ref="U8:V8"/>
    <mergeCell ref="M7:N7"/>
    <mergeCell ref="O7:P7"/>
    <mergeCell ref="Q7:R7"/>
    <mergeCell ref="S7:T7"/>
    <mergeCell ref="U7:V7"/>
    <mergeCell ref="W7:X7"/>
    <mergeCell ref="A7:A26"/>
    <mergeCell ref="B7:B19"/>
    <mergeCell ref="C7:C8"/>
    <mergeCell ref="G7:H7"/>
    <mergeCell ref="I7:J19"/>
    <mergeCell ref="K7:L7"/>
    <mergeCell ref="C10:C11"/>
    <mergeCell ref="G10:H10"/>
    <mergeCell ref="K10:L10"/>
    <mergeCell ref="C13:D13"/>
    <mergeCell ref="W4:X5"/>
    <mergeCell ref="Y4:Z5"/>
    <mergeCell ref="AA4:AB6"/>
    <mergeCell ref="AC4:AD6"/>
    <mergeCell ref="S6:T6"/>
    <mergeCell ref="U6:V6"/>
    <mergeCell ref="W6:X6"/>
    <mergeCell ref="Y6:Z6"/>
    <mergeCell ref="K6:L6"/>
    <mergeCell ref="M6:N6"/>
    <mergeCell ref="O6:P6"/>
    <mergeCell ref="Q6:R6"/>
    <mergeCell ref="S4:T5"/>
    <mergeCell ref="U4:V5"/>
    <mergeCell ref="F3:F6"/>
    <mergeCell ref="G3:J3"/>
    <mergeCell ref="K3:Z3"/>
    <mergeCell ref="AA3:AD3"/>
    <mergeCell ref="G4:H6"/>
    <mergeCell ref="I4:J6"/>
    <mergeCell ref="K4:L5"/>
    <mergeCell ref="M4:N5"/>
    <mergeCell ref="O4:P5"/>
    <mergeCell ref="Q4:R5"/>
    <mergeCell ref="G32:J32"/>
    <mergeCell ref="E32:F32"/>
    <mergeCell ref="AA32:AD32"/>
    <mergeCell ref="A27:A31"/>
    <mergeCell ref="B27:B31"/>
    <mergeCell ref="A1:AD1"/>
    <mergeCell ref="Y2:Z2"/>
    <mergeCell ref="AA2:AD2"/>
    <mergeCell ref="A3:D6"/>
    <mergeCell ref="E3:E6"/>
  </mergeCells>
  <printOptions/>
  <pageMargins left="0.1968503937007874" right="0.1968503937007874" top="0.7874015748031497" bottom="0" header="0.31496062992125984" footer="0.5118110236220472"/>
  <pageSetup blackAndWhite="1" fitToHeight="1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36"/>
  <sheetViews>
    <sheetView tabSelected="1" zoomScale="55" zoomScaleNormal="55" zoomScaleSheetLayoutView="55" workbookViewId="0" topLeftCell="A1">
      <selection activeCell="V30" sqref="V30:W30"/>
    </sheetView>
  </sheetViews>
  <sheetFormatPr defaultColWidth="9.00390625" defaultRowHeight="13.5"/>
  <cols>
    <col min="1" max="2" width="5.125" style="2" customWidth="1"/>
    <col min="3" max="3" width="9.50390625" style="10" customWidth="1"/>
    <col min="4" max="4" width="17.75390625" style="8" customWidth="1"/>
    <col min="5" max="7" width="15.625" style="2" customWidth="1"/>
    <col min="8" max="8" width="12.625" style="2" customWidth="1"/>
    <col min="9" max="9" width="3.625" style="12" customWidth="1"/>
    <col min="10" max="10" width="12.625" style="5" customWidth="1"/>
    <col min="11" max="11" width="3.625" style="12" customWidth="1"/>
    <col min="12" max="12" width="12.625" style="2" customWidth="1"/>
    <col min="13" max="13" width="3.625" style="12" customWidth="1"/>
    <col min="14" max="14" width="12.625" style="5" customWidth="1"/>
    <col min="15" max="15" width="3.625" style="12" customWidth="1"/>
    <col min="16" max="16" width="12.625" style="5" customWidth="1"/>
    <col min="17" max="17" width="3.625" style="12" customWidth="1"/>
    <col min="18" max="18" width="12.625" style="5" customWidth="1"/>
    <col min="19" max="19" width="3.625" style="12" customWidth="1"/>
    <col min="20" max="20" width="12.625" style="2" customWidth="1"/>
    <col min="21" max="21" width="3.625" style="12" customWidth="1"/>
    <col min="22" max="22" width="12.625" style="2" customWidth="1"/>
    <col min="23" max="23" width="3.625" style="12" customWidth="1"/>
    <col min="24" max="24" width="12.625" style="2" customWidth="1"/>
    <col min="25" max="25" width="3.625" style="12" customWidth="1"/>
    <col min="26" max="26" width="12.625" style="2" customWidth="1"/>
    <col min="27" max="27" width="3.625" style="12" customWidth="1"/>
    <col min="28" max="28" width="12.625" style="5" customWidth="1"/>
    <col min="29" max="29" width="3.625" style="12" customWidth="1"/>
    <col min="30" max="30" width="12.625" style="2" customWidth="1"/>
    <col min="31" max="31" width="3.625" style="12" customWidth="1"/>
    <col min="32" max="16384" width="9.00390625" style="2" customWidth="1"/>
  </cols>
  <sheetData>
    <row r="1" spans="1:31" ht="30" customHeight="1" thickBo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2" ht="30" customHeight="1" thickBot="1">
      <c r="A2" s="66" t="s">
        <v>51</v>
      </c>
      <c r="B2" s="67" t="s">
        <v>47</v>
      </c>
      <c r="C2" s="70">
        <f>'１.執行計画'!C2</f>
        <v>0</v>
      </c>
      <c r="D2" s="71" t="s">
        <v>50</v>
      </c>
      <c r="E2" s="68"/>
      <c r="F2" s="68"/>
      <c r="G2" s="68"/>
      <c r="H2" s="68"/>
      <c r="I2" s="65"/>
      <c r="J2" s="65"/>
      <c r="K2" s="65"/>
      <c r="L2" s="65"/>
      <c r="M2" s="65"/>
      <c r="N2" s="65"/>
      <c r="O2" s="65"/>
      <c r="P2" s="65"/>
      <c r="Q2" s="65"/>
      <c r="R2" s="65"/>
      <c r="S2" s="282">
        <f ca="1">TODAY()</f>
        <v>42797</v>
      </c>
      <c r="T2" s="282"/>
      <c r="U2" s="282"/>
      <c r="V2" s="282"/>
      <c r="W2" s="283" t="s">
        <v>40</v>
      </c>
      <c r="X2" s="283"/>
      <c r="Y2" s="30"/>
      <c r="Z2" s="88" t="s">
        <v>33</v>
      </c>
      <c r="AA2" s="89"/>
      <c r="AB2" s="346">
        <f>'１.執行計画'!$AA$2</f>
        <v>0</v>
      </c>
      <c r="AC2" s="347"/>
      <c r="AD2" s="347"/>
      <c r="AE2" s="348"/>
      <c r="AF2" s="1"/>
    </row>
    <row r="3" spans="1:31" s="6" customFormat="1" ht="30" customHeight="1">
      <c r="A3" s="93"/>
      <c r="B3" s="94"/>
      <c r="C3" s="94"/>
      <c r="D3" s="95"/>
      <c r="E3" s="349" t="str">
        <f>'１.執行計画'!E3</f>
        <v>H○○
決算額</v>
      </c>
      <c r="F3" s="352" t="str">
        <f>'１.執行計画'!F3</f>
        <v>H××
執行予定額</v>
      </c>
      <c r="G3" s="284" t="s">
        <v>9</v>
      </c>
      <c r="H3" s="108" t="s">
        <v>36</v>
      </c>
      <c r="I3" s="108"/>
      <c r="J3" s="108"/>
      <c r="K3" s="109"/>
      <c r="L3" s="110" t="s">
        <v>23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9"/>
      <c r="AB3" s="111" t="s">
        <v>37</v>
      </c>
      <c r="AC3" s="112"/>
      <c r="AD3" s="112"/>
      <c r="AE3" s="113"/>
    </row>
    <row r="4" spans="1:31" s="6" customFormat="1" ht="34.5" customHeight="1">
      <c r="A4" s="96"/>
      <c r="B4" s="97"/>
      <c r="C4" s="97"/>
      <c r="D4" s="98"/>
      <c r="E4" s="350"/>
      <c r="F4" s="353"/>
      <c r="G4" s="285"/>
      <c r="H4" s="114" t="s">
        <v>28</v>
      </c>
      <c r="I4" s="115"/>
      <c r="J4" s="118" t="s">
        <v>29</v>
      </c>
      <c r="K4" s="119"/>
      <c r="L4" s="342">
        <f>IF('１.執行計画'!K4="","",'１.執行計画'!K4)</f>
      </c>
      <c r="M4" s="343"/>
      <c r="N4" s="332">
        <f>IF('１.執行計画'!M4="","",'１.執行計画'!M4)</f>
      </c>
      <c r="O4" s="332"/>
      <c r="P4" s="332">
        <f>IF('１.執行計画'!O4="","",'１.執行計画'!O4)</f>
      </c>
      <c r="Q4" s="332"/>
      <c r="R4" s="332">
        <f>IF('１.執行計画'!Q4="","",'１.執行計画'!Q4)</f>
      </c>
      <c r="S4" s="332"/>
      <c r="T4" s="332">
        <f>IF('１.執行計画'!S4="","",'１.執行計画'!S4)</f>
      </c>
      <c r="U4" s="332"/>
      <c r="V4" s="332">
        <f>IF('１.執行計画'!U4="","",'１.執行計画'!U4)</f>
      </c>
      <c r="W4" s="332"/>
      <c r="X4" s="331">
        <f>IF('１.執行計画'!W4="","",'１.執行計画'!W4)</f>
      </c>
      <c r="Y4" s="332"/>
      <c r="Z4" s="331">
        <f>IF('１.執行計画'!Y4="","",'１.執行計画'!Y4)</f>
      </c>
      <c r="AA4" s="332"/>
      <c r="AB4" s="139" t="str">
        <f>'１.執行計画'!AA4</f>
        <v>PTA会計</v>
      </c>
      <c r="AC4" s="140"/>
      <c r="AD4" s="335">
        <f>IF('１.執行計画'!AC4="","",'１.執行計画'!AC4)</f>
      </c>
      <c r="AE4" s="336"/>
    </row>
    <row r="5" spans="1:31" s="6" customFormat="1" ht="34.5" customHeight="1">
      <c r="A5" s="96"/>
      <c r="B5" s="97"/>
      <c r="C5" s="97"/>
      <c r="D5" s="98"/>
      <c r="E5" s="350"/>
      <c r="F5" s="353"/>
      <c r="G5" s="285"/>
      <c r="H5" s="114"/>
      <c r="I5" s="115"/>
      <c r="J5" s="118"/>
      <c r="K5" s="119"/>
      <c r="L5" s="344"/>
      <c r="M5" s="345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3"/>
      <c r="Y5" s="334"/>
      <c r="Z5" s="333"/>
      <c r="AA5" s="334"/>
      <c r="AB5" s="141"/>
      <c r="AC5" s="142"/>
      <c r="AD5" s="337"/>
      <c r="AE5" s="338"/>
    </row>
    <row r="6" spans="1:31" s="6" customFormat="1" ht="30" customHeight="1" thickBot="1">
      <c r="A6" s="99"/>
      <c r="B6" s="100"/>
      <c r="C6" s="100"/>
      <c r="D6" s="101"/>
      <c r="E6" s="351"/>
      <c r="F6" s="354"/>
      <c r="G6" s="286"/>
      <c r="H6" s="116"/>
      <c r="I6" s="117"/>
      <c r="J6" s="120"/>
      <c r="K6" s="121"/>
      <c r="L6" s="341">
        <f>IF('１.執行計画'!K6="","",'１.執行計画'!K6)</f>
      </c>
      <c r="M6" s="329"/>
      <c r="N6" s="328">
        <f>IF('１.執行計画'!M6="","",'１.執行計画'!M6)</f>
      </c>
      <c r="O6" s="329"/>
      <c r="P6" s="328">
        <f>IF('１.執行計画'!O6="","",'１.執行計画'!O6)</f>
      </c>
      <c r="Q6" s="329"/>
      <c r="R6" s="328">
        <f>IF('１.執行計画'!Q6="","",'１.執行計画'!Q6)</f>
      </c>
      <c r="S6" s="329"/>
      <c r="T6" s="328">
        <f>IF('１.執行計画'!S6="","",'１.執行計画'!S6)</f>
      </c>
      <c r="U6" s="329"/>
      <c r="V6" s="328">
        <f>IF('１.執行計画'!U6="","",'１.執行計画'!U6)</f>
      </c>
      <c r="W6" s="329"/>
      <c r="X6" s="328">
        <f>IF('１.執行計画'!W6="","",'１.執行計画'!W6)</f>
      </c>
      <c r="Y6" s="329"/>
      <c r="Z6" s="328">
        <f>IF('１.執行計画'!Y6="","",'１.執行計画'!Y6)</f>
      </c>
      <c r="AA6" s="329"/>
      <c r="AB6" s="143"/>
      <c r="AC6" s="144"/>
      <c r="AD6" s="339"/>
      <c r="AE6" s="340"/>
    </row>
    <row r="7" spans="1:31" ht="31.5" customHeight="1">
      <c r="A7" s="152" t="s">
        <v>30</v>
      </c>
      <c r="B7" s="155" t="s">
        <v>38</v>
      </c>
      <c r="C7" s="158" t="s">
        <v>1</v>
      </c>
      <c r="D7" s="13" t="s">
        <v>11</v>
      </c>
      <c r="E7" s="31">
        <f>'１.執行計画'!E7</f>
        <v>0</v>
      </c>
      <c r="F7" s="32">
        <f>'１.執行計画'!F7</f>
        <v>0</v>
      </c>
      <c r="G7" s="33">
        <f>SUM(H7,L7:AE7)</f>
        <v>0</v>
      </c>
      <c r="H7" s="330"/>
      <c r="I7" s="310"/>
      <c r="J7" s="162"/>
      <c r="K7" s="163"/>
      <c r="L7" s="314"/>
      <c r="M7" s="312"/>
      <c r="N7" s="309"/>
      <c r="O7" s="310"/>
      <c r="P7" s="311"/>
      <c r="Q7" s="312"/>
      <c r="R7" s="309"/>
      <c r="S7" s="310"/>
      <c r="T7" s="311"/>
      <c r="U7" s="312"/>
      <c r="V7" s="311"/>
      <c r="W7" s="312"/>
      <c r="X7" s="311"/>
      <c r="Y7" s="312"/>
      <c r="Z7" s="311"/>
      <c r="AA7" s="313"/>
      <c r="AB7" s="314"/>
      <c r="AC7" s="312"/>
      <c r="AD7" s="307"/>
      <c r="AE7" s="308"/>
    </row>
    <row r="8" spans="1:31" ht="31.5" customHeight="1">
      <c r="A8" s="153"/>
      <c r="B8" s="156"/>
      <c r="C8" s="159"/>
      <c r="D8" s="15" t="s">
        <v>2</v>
      </c>
      <c r="E8" s="34">
        <f>'１.執行計画'!E8</f>
        <v>0</v>
      </c>
      <c r="F8" s="35">
        <f>'１.執行計画'!F8</f>
        <v>0</v>
      </c>
      <c r="G8" s="36">
        <f>SUM(H8,L8:AE8)</f>
        <v>0</v>
      </c>
      <c r="H8" s="327"/>
      <c r="I8" s="304"/>
      <c r="J8" s="164"/>
      <c r="K8" s="165"/>
      <c r="L8" s="301"/>
      <c r="M8" s="302"/>
      <c r="N8" s="303"/>
      <c r="O8" s="304"/>
      <c r="P8" s="305"/>
      <c r="Q8" s="302"/>
      <c r="R8" s="303"/>
      <c r="S8" s="304"/>
      <c r="T8" s="305"/>
      <c r="U8" s="302"/>
      <c r="V8" s="305"/>
      <c r="W8" s="302"/>
      <c r="X8" s="305"/>
      <c r="Y8" s="302"/>
      <c r="Z8" s="305"/>
      <c r="AA8" s="306"/>
      <c r="AB8" s="301"/>
      <c r="AC8" s="302"/>
      <c r="AD8" s="295"/>
      <c r="AE8" s="296"/>
    </row>
    <row r="9" spans="1:31" ht="31.5" customHeight="1">
      <c r="A9" s="153"/>
      <c r="B9" s="156"/>
      <c r="C9" s="175" t="s">
        <v>15</v>
      </c>
      <c r="D9" s="176"/>
      <c r="E9" s="34">
        <f>'１.執行計画'!E9</f>
        <v>0</v>
      </c>
      <c r="F9" s="35">
        <f>'１.執行計画'!F9</f>
        <v>0</v>
      </c>
      <c r="G9" s="36">
        <f>SUM(H9,L9:AE9)</f>
        <v>0</v>
      </c>
      <c r="H9" s="327"/>
      <c r="I9" s="304"/>
      <c r="J9" s="164"/>
      <c r="K9" s="165"/>
      <c r="L9" s="301"/>
      <c r="M9" s="302"/>
      <c r="N9" s="303"/>
      <c r="O9" s="304"/>
      <c r="P9" s="305"/>
      <c r="Q9" s="302"/>
      <c r="R9" s="303"/>
      <c r="S9" s="304"/>
      <c r="T9" s="305"/>
      <c r="U9" s="302"/>
      <c r="V9" s="305"/>
      <c r="W9" s="302"/>
      <c r="X9" s="305"/>
      <c r="Y9" s="302"/>
      <c r="Z9" s="305"/>
      <c r="AA9" s="306"/>
      <c r="AB9" s="301"/>
      <c r="AC9" s="302"/>
      <c r="AD9" s="295"/>
      <c r="AE9" s="296"/>
    </row>
    <row r="10" spans="1:31" ht="31.5" customHeight="1">
      <c r="A10" s="153"/>
      <c r="B10" s="156"/>
      <c r="C10" s="170" t="s">
        <v>27</v>
      </c>
      <c r="D10" s="17" t="s">
        <v>16</v>
      </c>
      <c r="E10" s="34">
        <f>'１.執行計画'!E10</f>
        <v>0</v>
      </c>
      <c r="F10" s="35">
        <f>'１.執行計画'!F10</f>
        <v>0</v>
      </c>
      <c r="G10" s="36">
        <f>SUM(H10,L10:AE10)</f>
        <v>0</v>
      </c>
      <c r="H10" s="327"/>
      <c r="I10" s="304"/>
      <c r="J10" s="164"/>
      <c r="K10" s="165"/>
      <c r="L10" s="301"/>
      <c r="M10" s="302"/>
      <c r="N10" s="303"/>
      <c r="O10" s="304"/>
      <c r="P10" s="305"/>
      <c r="Q10" s="302"/>
      <c r="R10" s="303"/>
      <c r="S10" s="304"/>
      <c r="T10" s="305"/>
      <c r="U10" s="302"/>
      <c r="V10" s="305"/>
      <c r="W10" s="302"/>
      <c r="X10" s="305"/>
      <c r="Y10" s="302"/>
      <c r="Z10" s="305"/>
      <c r="AA10" s="306"/>
      <c r="AB10" s="301"/>
      <c r="AC10" s="302"/>
      <c r="AD10" s="295"/>
      <c r="AE10" s="296"/>
    </row>
    <row r="11" spans="1:31" ht="31.5" customHeight="1">
      <c r="A11" s="153"/>
      <c r="B11" s="156"/>
      <c r="C11" s="170"/>
      <c r="D11" s="15" t="s">
        <v>0</v>
      </c>
      <c r="E11" s="34">
        <f>'１.執行計画'!E11</f>
        <v>0</v>
      </c>
      <c r="F11" s="35">
        <f>'１.執行計画'!F11</f>
        <v>0</v>
      </c>
      <c r="G11" s="36">
        <f>SUM(H11,L11:AE11)</f>
        <v>0</v>
      </c>
      <c r="H11" s="327"/>
      <c r="I11" s="304"/>
      <c r="J11" s="164"/>
      <c r="K11" s="165"/>
      <c r="L11" s="301"/>
      <c r="M11" s="302"/>
      <c r="N11" s="303"/>
      <c r="O11" s="304"/>
      <c r="P11" s="305"/>
      <c r="Q11" s="302"/>
      <c r="R11" s="303"/>
      <c r="S11" s="304"/>
      <c r="T11" s="305"/>
      <c r="U11" s="302"/>
      <c r="V11" s="305"/>
      <c r="W11" s="302"/>
      <c r="X11" s="305"/>
      <c r="Y11" s="302"/>
      <c r="Z11" s="305"/>
      <c r="AA11" s="306"/>
      <c r="AB11" s="301"/>
      <c r="AC11" s="302"/>
      <c r="AD11" s="295"/>
      <c r="AE11" s="296"/>
    </row>
    <row r="12" spans="1:31" ht="31.5" customHeight="1">
      <c r="A12" s="153"/>
      <c r="B12" s="156"/>
      <c r="C12" s="187" t="s">
        <v>31</v>
      </c>
      <c r="D12" s="188"/>
      <c r="E12" s="34">
        <f>'１.執行計画'!E12</f>
        <v>0</v>
      </c>
      <c r="F12" s="35">
        <f>'１.執行計画'!F12</f>
        <v>0</v>
      </c>
      <c r="G12" s="36">
        <f aca="true" t="shared" si="0" ref="G12:G18">SUM(H12,L12:AE12)</f>
        <v>0</v>
      </c>
      <c r="H12" s="327"/>
      <c r="I12" s="304"/>
      <c r="J12" s="164"/>
      <c r="K12" s="165"/>
      <c r="L12" s="301"/>
      <c r="M12" s="302"/>
      <c r="N12" s="303"/>
      <c r="O12" s="304"/>
      <c r="P12" s="303"/>
      <c r="Q12" s="304"/>
      <c r="R12" s="303"/>
      <c r="S12" s="304"/>
      <c r="T12" s="305"/>
      <c r="U12" s="302"/>
      <c r="V12" s="305"/>
      <c r="W12" s="302"/>
      <c r="X12" s="305"/>
      <c r="Y12" s="302"/>
      <c r="Z12" s="305"/>
      <c r="AA12" s="306"/>
      <c r="AB12" s="301"/>
      <c r="AC12" s="302"/>
      <c r="AD12" s="295"/>
      <c r="AE12" s="296"/>
    </row>
    <row r="13" spans="1:31" ht="31.5" customHeight="1">
      <c r="A13" s="153"/>
      <c r="B13" s="156"/>
      <c r="C13" s="175" t="s">
        <v>17</v>
      </c>
      <c r="D13" s="176"/>
      <c r="E13" s="34">
        <f>'１.執行計画'!E13</f>
        <v>0</v>
      </c>
      <c r="F13" s="35">
        <f>'１.執行計画'!F13</f>
        <v>0</v>
      </c>
      <c r="G13" s="36">
        <f t="shared" si="0"/>
        <v>0</v>
      </c>
      <c r="H13" s="327"/>
      <c r="I13" s="304"/>
      <c r="J13" s="164"/>
      <c r="K13" s="165"/>
      <c r="L13" s="301"/>
      <c r="M13" s="302"/>
      <c r="N13" s="303"/>
      <c r="O13" s="304"/>
      <c r="P13" s="305"/>
      <c r="Q13" s="302"/>
      <c r="R13" s="303"/>
      <c r="S13" s="304"/>
      <c r="T13" s="305"/>
      <c r="U13" s="302"/>
      <c r="V13" s="305"/>
      <c r="W13" s="302"/>
      <c r="X13" s="305"/>
      <c r="Y13" s="302"/>
      <c r="Z13" s="305"/>
      <c r="AA13" s="306"/>
      <c r="AB13" s="301"/>
      <c r="AC13" s="302"/>
      <c r="AD13" s="295"/>
      <c r="AE13" s="296"/>
    </row>
    <row r="14" spans="1:31" ht="31.5" customHeight="1">
      <c r="A14" s="153"/>
      <c r="B14" s="156"/>
      <c r="C14" s="175" t="s">
        <v>13</v>
      </c>
      <c r="D14" s="176"/>
      <c r="E14" s="34">
        <f>'１.執行計画'!E14</f>
        <v>0</v>
      </c>
      <c r="F14" s="35">
        <f>'１.執行計画'!F14</f>
        <v>0</v>
      </c>
      <c r="G14" s="36">
        <f t="shared" si="0"/>
        <v>0</v>
      </c>
      <c r="H14" s="327"/>
      <c r="I14" s="304"/>
      <c r="J14" s="164"/>
      <c r="K14" s="165"/>
      <c r="L14" s="301"/>
      <c r="M14" s="302"/>
      <c r="N14" s="303"/>
      <c r="O14" s="304"/>
      <c r="P14" s="305"/>
      <c r="Q14" s="302"/>
      <c r="R14" s="303"/>
      <c r="S14" s="304"/>
      <c r="T14" s="305"/>
      <c r="U14" s="302"/>
      <c r="V14" s="305"/>
      <c r="W14" s="302"/>
      <c r="X14" s="305"/>
      <c r="Y14" s="302"/>
      <c r="Z14" s="305"/>
      <c r="AA14" s="306"/>
      <c r="AB14" s="301"/>
      <c r="AC14" s="302"/>
      <c r="AD14" s="295"/>
      <c r="AE14" s="296"/>
    </row>
    <row r="15" spans="1:31" ht="31.5" customHeight="1">
      <c r="A15" s="153"/>
      <c r="B15" s="156"/>
      <c r="C15" s="187" t="s">
        <v>24</v>
      </c>
      <c r="D15" s="188"/>
      <c r="E15" s="34">
        <f>'１.執行計画'!E15</f>
        <v>0</v>
      </c>
      <c r="F15" s="35">
        <f>'１.執行計画'!F15</f>
        <v>0</v>
      </c>
      <c r="G15" s="36">
        <f t="shared" si="0"/>
        <v>0</v>
      </c>
      <c r="H15" s="327"/>
      <c r="I15" s="304"/>
      <c r="J15" s="164"/>
      <c r="K15" s="165"/>
      <c r="L15" s="301"/>
      <c r="M15" s="302"/>
      <c r="N15" s="303"/>
      <c r="O15" s="304"/>
      <c r="P15" s="305"/>
      <c r="Q15" s="302"/>
      <c r="R15" s="303"/>
      <c r="S15" s="304"/>
      <c r="T15" s="305"/>
      <c r="U15" s="302"/>
      <c r="V15" s="305"/>
      <c r="W15" s="302"/>
      <c r="X15" s="305"/>
      <c r="Y15" s="302"/>
      <c r="Z15" s="305"/>
      <c r="AA15" s="306"/>
      <c r="AB15" s="301"/>
      <c r="AC15" s="302"/>
      <c r="AD15" s="295"/>
      <c r="AE15" s="296"/>
    </row>
    <row r="16" spans="1:31" ht="31.5" customHeight="1">
      <c r="A16" s="153"/>
      <c r="B16" s="156"/>
      <c r="C16" s="187" t="s">
        <v>3</v>
      </c>
      <c r="D16" s="188"/>
      <c r="E16" s="34">
        <f>'１.執行計画'!E16</f>
        <v>0</v>
      </c>
      <c r="F16" s="35">
        <f>'１.執行計画'!F16</f>
        <v>0</v>
      </c>
      <c r="G16" s="36">
        <f t="shared" si="0"/>
        <v>0</v>
      </c>
      <c r="H16" s="327"/>
      <c r="I16" s="304"/>
      <c r="J16" s="164"/>
      <c r="K16" s="165"/>
      <c r="L16" s="301"/>
      <c r="M16" s="302"/>
      <c r="N16" s="303"/>
      <c r="O16" s="304"/>
      <c r="P16" s="305"/>
      <c r="Q16" s="302"/>
      <c r="R16" s="303"/>
      <c r="S16" s="304"/>
      <c r="T16" s="305"/>
      <c r="U16" s="302"/>
      <c r="V16" s="305"/>
      <c r="W16" s="302"/>
      <c r="X16" s="305"/>
      <c r="Y16" s="302"/>
      <c r="Z16" s="305"/>
      <c r="AA16" s="306"/>
      <c r="AB16" s="301"/>
      <c r="AC16" s="302"/>
      <c r="AD16" s="295"/>
      <c r="AE16" s="296"/>
    </row>
    <row r="17" spans="1:32" ht="31.5" customHeight="1">
      <c r="A17" s="153"/>
      <c r="B17" s="156"/>
      <c r="C17" s="189" t="s">
        <v>4</v>
      </c>
      <c r="D17" s="190"/>
      <c r="E17" s="34">
        <f>'１.執行計画'!E17</f>
        <v>0</v>
      </c>
      <c r="F17" s="35">
        <f>'１.執行計画'!F17</f>
        <v>0</v>
      </c>
      <c r="G17" s="36">
        <f t="shared" si="0"/>
        <v>0</v>
      </c>
      <c r="H17" s="327"/>
      <c r="I17" s="304"/>
      <c r="J17" s="164"/>
      <c r="K17" s="165"/>
      <c r="L17" s="301"/>
      <c r="M17" s="302"/>
      <c r="N17" s="303"/>
      <c r="O17" s="304"/>
      <c r="P17" s="305"/>
      <c r="Q17" s="302"/>
      <c r="R17" s="303"/>
      <c r="S17" s="304"/>
      <c r="T17" s="305"/>
      <c r="U17" s="302"/>
      <c r="V17" s="305"/>
      <c r="W17" s="302"/>
      <c r="X17" s="305"/>
      <c r="Y17" s="302"/>
      <c r="Z17" s="305"/>
      <c r="AA17" s="306"/>
      <c r="AB17" s="301"/>
      <c r="AC17" s="302"/>
      <c r="AD17" s="295"/>
      <c r="AE17" s="296"/>
      <c r="AF17" s="1"/>
    </row>
    <row r="18" spans="1:31" ht="31.5" customHeight="1">
      <c r="A18" s="153"/>
      <c r="B18" s="156"/>
      <c r="C18" s="187" t="s">
        <v>25</v>
      </c>
      <c r="D18" s="188"/>
      <c r="E18" s="34">
        <f>'１.執行計画'!E18</f>
        <v>0</v>
      </c>
      <c r="F18" s="35">
        <f>'１.執行計画'!F18</f>
        <v>0</v>
      </c>
      <c r="G18" s="36">
        <f t="shared" si="0"/>
        <v>0</v>
      </c>
      <c r="H18" s="327"/>
      <c r="I18" s="304"/>
      <c r="J18" s="164"/>
      <c r="K18" s="165"/>
      <c r="L18" s="301"/>
      <c r="M18" s="302"/>
      <c r="N18" s="303"/>
      <c r="O18" s="304"/>
      <c r="P18" s="305"/>
      <c r="Q18" s="302"/>
      <c r="R18" s="303"/>
      <c r="S18" s="304"/>
      <c r="T18" s="305"/>
      <c r="U18" s="302"/>
      <c r="V18" s="305"/>
      <c r="W18" s="302"/>
      <c r="X18" s="305"/>
      <c r="Y18" s="302"/>
      <c r="Z18" s="305"/>
      <c r="AA18" s="306"/>
      <c r="AB18" s="301"/>
      <c r="AC18" s="302"/>
      <c r="AD18" s="295"/>
      <c r="AE18" s="296"/>
    </row>
    <row r="19" spans="1:31" ht="31.5" customHeight="1" thickBot="1">
      <c r="A19" s="153"/>
      <c r="B19" s="157"/>
      <c r="C19" s="197" t="s">
        <v>14</v>
      </c>
      <c r="D19" s="198"/>
      <c r="E19" s="37">
        <f>'１.執行計画'!E19</f>
        <v>0</v>
      </c>
      <c r="F19" s="38">
        <f>'１.執行計画'!F19</f>
        <v>0</v>
      </c>
      <c r="G19" s="39">
        <f>SUM(H19,L19:AE19)</f>
        <v>0</v>
      </c>
      <c r="H19" s="326"/>
      <c r="I19" s="320"/>
      <c r="J19" s="166"/>
      <c r="K19" s="167"/>
      <c r="L19" s="319"/>
      <c r="M19" s="316"/>
      <c r="N19" s="317"/>
      <c r="O19" s="320"/>
      <c r="P19" s="315"/>
      <c r="Q19" s="316"/>
      <c r="R19" s="317"/>
      <c r="S19" s="320"/>
      <c r="T19" s="315"/>
      <c r="U19" s="316"/>
      <c r="V19" s="315"/>
      <c r="W19" s="316"/>
      <c r="X19" s="315"/>
      <c r="Y19" s="316"/>
      <c r="Z19" s="315"/>
      <c r="AA19" s="322"/>
      <c r="AB19" s="319"/>
      <c r="AC19" s="316"/>
      <c r="AD19" s="323"/>
      <c r="AE19" s="324"/>
    </row>
    <row r="20" spans="1:31" ht="31.5" customHeight="1">
      <c r="A20" s="153"/>
      <c r="B20" s="155" t="s">
        <v>39</v>
      </c>
      <c r="C20" s="202" t="s">
        <v>7</v>
      </c>
      <c r="D20" s="203"/>
      <c r="E20" s="31">
        <f>'１.執行計画'!E20</f>
        <v>0</v>
      </c>
      <c r="F20" s="32">
        <f>'１.執行計画'!F20</f>
        <v>0</v>
      </c>
      <c r="G20" s="40">
        <f>SUM(J20:AE20)</f>
        <v>0</v>
      </c>
      <c r="H20" s="204"/>
      <c r="I20" s="205"/>
      <c r="J20" s="309"/>
      <c r="K20" s="325"/>
      <c r="L20" s="314"/>
      <c r="M20" s="312"/>
      <c r="N20" s="309"/>
      <c r="O20" s="310"/>
      <c r="P20" s="311"/>
      <c r="Q20" s="312"/>
      <c r="R20" s="309"/>
      <c r="S20" s="310"/>
      <c r="T20" s="311"/>
      <c r="U20" s="312"/>
      <c r="V20" s="311"/>
      <c r="W20" s="312"/>
      <c r="X20" s="311"/>
      <c r="Y20" s="312"/>
      <c r="Z20" s="311"/>
      <c r="AA20" s="313"/>
      <c r="AB20" s="314"/>
      <c r="AC20" s="312"/>
      <c r="AD20" s="307"/>
      <c r="AE20" s="308"/>
    </row>
    <row r="21" spans="1:31" ht="31.5" customHeight="1">
      <c r="A21" s="153"/>
      <c r="B21" s="156"/>
      <c r="C21" s="175" t="s">
        <v>32</v>
      </c>
      <c r="D21" s="176"/>
      <c r="E21" s="34">
        <f>'１.執行計画'!E21</f>
        <v>0</v>
      </c>
      <c r="F21" s="41">
        <f>'１.執行計画'!F21</f>
        <v>0</v>
      </c>
      <c r="G21" s="42">
        <f>SUM(J21)</f>
        <v>0</v>
      </c>
      <c r="H21" s="206"/>
      <c r="I21" s="207"/>
      <c r="J21" s="305"/>
      <c r="K21" s="306"/>
      <c r="L21" s="211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3"/>
      <c r="AB21" s="217"/>
      <c r="AC21" s="218"/>
      <c r="AD21" s="218"/>
      <c r="AE21" s="219"/>
    </row>
    <row r="22" spans="1:31" ht="31.5" customHeight="1">
      <c r="A22" s="153"/>
      <c r="B22" s="156"/>
      <c r="C22" s="175" t="s">
        <v>3</v>
      </c>
      <c r="D22" s="176"/>
      <c r="E22" s="34">
        <f>'１.執行計画'!E22</f>
        <v>0</v>
      </c>
      <c r="F22" s="41">
        <f>'１.執行計画'!F22</f>
        <v>0</v>
      </c>
      <c r="G22" s="43">
        <f>SUM(J22)</f>
        <v>0</v>
      </c>
      <c r="H22" s="206"/>
      <c r="I22" s="207"/>
      <c r="J22" s="305"/>
      <c r="K22" s="306"/>
      <c r="L22" s="214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6"/>
      <c r="AB22" s="220"/>
      <c r="AC22" s="221"/>
      <c r="AD22" s="221"/>
      <c r="AE22" s="222"/>
    </row>
    <row r="23" spans="1:31" ht="31.5" customHeight="1">
      <c r="A23" s="153"/>
      <c r="B23" s="156"/>
      <c r="C23" s="175" t="s">
        <v>26</v>
      </c>
      <c r="D23" s="176"/>
      <c r="E23" s="34">
        <f>'１.執行計画'!E23</f>
        <v>0</v>
      </c>
      <c r="F23" s="35">
        <f>'１.執行計画'!F23</f>
        <v>0</v>
      </c>
      <c r="G23" s="44">
        <f>SUM(J23:AE23)</f>
        <v>0</v>
      </c>
      <c r="H23" s="206"/>
      <c r="I23" s="207"/>
      <c r="J23" s="305"/>
      <c r="K23" s="306"/>
      <c r="L23" s="301"/>
      <c r="M23" s="302"/>
      <c r="N23" s="303"/>
      <c r="O23" s="304"/>
      <c r="P23" s="305"/>
      <c r="Q23" s="302"/>
      <c r="R23" s="303"/>
      <c r="S23" s="304"/>
      <c r="T23" s="305"/>
      <c r="U23" s="302"/>
      <c r="V23" s="305"/>
      <c r="W23" s="302"/>
      <c r="X23" s="305"/>
      <c r="Y23" s="302"/>
      <c r="Z23" s="305"/>
      <c r="AA23" s="306"/>
      <c r="AB23" s="301"/>
      <c r="AC23" s="302"/>
      <c r="AD23" s="295"/>
      <c r="AE23" s="296"/>
    </row>
    <row r="24" spans="1:31" ht="31.5" customHeight="1">
      <c r="A24" s="153"/>
      <c r="B24" s="156"/>
      <c r="C24" s="175" t="s">
        <v>18</v>
      </c>
      <c r="D24" s="176"/>
      <c r="E24" s="34">
        <f>'１.執行計画'!E24</f>
        <v>0</v>
      </c>
      <c r="F24" s="35">
        <f>'１.執行計画'!F24</f>
        <v>0</v>
      </c>
      <c r="G24" s="63">
        <f>SUM(J24:AE24)</f>
        <v>0</v>
      </c>
      <c r="H24" s="206"/>
      <c r="I24" s="207"/>
      <c r="J24" s="303"/>
      <c r="K24" s="321"/>
      <c r="L24" s="301"/>
      <c r="M24" s="302"/>
      <c r="N24" s="303"/>
      <c r="O24" s="304"/>
      <c r="P24" s="305"/>
      <c r="Q24" s="302"/>
      <c r="R24" s="303"/>
      <c r="S24" s="304"/>
      <c r="T24" s="305"/>
      <c r="U24" s="302"/>
      <c r="V24" s="305"/>
      <c r="W24" s="302"/>
      <c r="X24" s="305"/>
      <c r="Y24" s="302"/>
      <c r="Z24" s="305"/>
      <c r="AA24" s="306"/>
      <c r="AB24" s="301"/>
      <c r="AC24" s="302"/>
      <c r="AD24" s="295"/>
      <c r="AE24" s="296"/>
    </row>
    <row r="25" spans="1:31" ht="31.5" customHeight="1">
      <c r="A25" s="153"/>
      <c r="B25" s="156"/>
      <c r="C25" s="189" t="s">
        <v>19</v>
      </c>
      <c r="D25" s="190"/>
      <c r="E25" s="34">
        <f>'１.執行計画'!E25</f>
        <v>0</v>
      </c>
      <c r="F25" s="35">
        <f>'１.執行計画'!F25</f>
        <v>0</v>
      </c>
      <c r="G25" s="64">
        <f>SUM(J25:AE25)</f>
        <v>0</v>
      </c>
      <c r="H25" s="206"/>
      <c r="I25" s="207"/>
      <c r="J25" s="303"/>
      <c r="K25" s="321"/>
      <c r="L25" s="301"/>
      <c r="M25" s="302"/>
      <c r="N25" s="303"/>
      <c r="O25" s="304"/>
      <c r="P25" s="305"/>
      <c r="Q25" s="302"/>
      <c r="R25" s="303"/>
      <c r="S25" s="304"/>
      <c r="T25" s="305"/>
      <c r="U25" s="302"/>
      <c r="V25" s="305"/>
      <c r="W25" s="302"/>
      <c r="X25" s="305"/>
      <c r="Y25" s="302"/>
      <c r="Z25" s="305"/>
      <c r="AA25" s="306"/>
      <c r="AB25" s="301"/>
      <c r="AC25" s="302"/>
      <c r="AD25" s="295"/>
      <c r="AE25" s="296"/>
    </row>
    <row r="26" spans="1:31" ht="31.5" customHeight="1" thickBot="1">
      <c r="A26" s="154"/>
      <c r="B26" s="157"/>
      <c r="C26" s="224" t="s">
        <v>12</v>
      </c>
      <c r="D26" s="225"/>
      <c r="E26" s="37">
        <f>'１.執行計画'!E26</f>
        <v>0</v>
      </c>
      <c r="F26" s="38">
        <f>'１.執行計画'!F26</f>
        <v>0</v>
      </c>
      <c r="G26" s="45">
        <f>SUM(J26:AE26)</f>
        <v>0</v>
      </c>
      <c r="H26" s="208"/>
      <c r="I26" s="209"/>
      <c r="J26" s="317"/>
      <c r="K26" s="318"/>
      <c r="L26" s="319"/>
      <c r="M26" s="316"/>
      <c r="N26" s="317"/>
      <c r="O26" s="320"/>
      <c r="P26" s="315"/>
      <c r="Q26" s="316"/>
      <c r="R26" s="317"/>
      <c r="S26" s="320"/>
      <c r="T26" s="315"/>
      <c r="U26" s="316"/>
      <c r="V26" s="315"/>
      <c r="W26" s="316"/>
      <c r="X26" s="315"/>
      <c r="Y26" s="316"/>
      <c r="Z26" s="315"/>
      <c r="AA26" s="322"/>
      <c r="AB26" s="319"/>
      <c r="AC26" s="316"/>
      <c r="AD26" s="323"/>
      <c r="AE26" s="324"/>
    </row>
    <row r="27" spans="1:31" ht="31.5" customHeight="1">
      <c r="A27" s="81" t="s">
        <v>43</v>
      </c>
      <c r="B27" s="84" t="s">
        <v>42</v>
      </c>
      <c r="C27" s="202" t="s">
        <v>21</v>
      </c>
      <c r="D27" s="258"/>
      <c r="E27" s="27">
        <f>'１.執行計画'!E27</f>
        <v>0</v>
      </c>
      <c r="F27" s="46">
        <f>'１.執行計画'!F27</f>
        <v>0</v>
      </c>
      <c r="G27" s="47">
        <f>SUM(L27:AA27,AD27)</f>
        <v>0</v>
      </c>
      <c r="H27" s="204"/>
      <c r="I27" s="259"/>
      <c r="J27" s="259"/>
      <c r="K27" s="163"/>
      <c r="L27" s="314"/>
      <c r="M27" s="312"/>
      <c r="N27" s="309"/>
      <c r="O27" s="310"/>
      <c r="P27" s="311"/>
      <c r="Q27" s="312"/>
      <c r="R27" s="309"/>
      <c r="S27" s="310"/>
      <c r="T27" s="311"/>
      <c r="U27" s="312"/>
      <c r="V27" s="311"/>
      <c r="W27" s="312"/>
      <c r="X27" s="311"/>
      <c r="Y27" s="312"/>
      <c r="Z27" s="311"/>
      <c r="AA27" s="313"/>
      <c r="AB27" s="227"/>
      <c r="AC27" s="228"/>
      <c r="AD27" s="307"/>
      <c r="AE27" s="308"/>
    </row>
    <row r="28" spans="1:31" ht="31.5" customHeight="1">
      <c r="A28" s="82"/>
      <c r="B28" s="85"/>
      <c r="C28" s="175" t="s">
        <v>22</v>
      </c>
      <c r="D28" s="233"/>
      <c r="E28" s="28">
        <f>'１.執行計画'!E28</f>
        <v>0</v>
      </c>
      <c r="F28" s="48">
        <f>'１.執行計画'!F28</f>
        <v>0</v>
      </c>
      <c r="G28" s="49">
        <f>SUM(L28:AA28,AD28)</f>
        <v>0</v>
      </c>
      <c r="H28" s="206"/>
      <c r="I28" s="260"/>
      <c r="J28" s="260"/>
      <c r="K28" s="165"/>
      <c r="L28" s="301"/>
      <c r="M28" s="302"/>
      <c r="N28" s="303"/>
      <c r="O28" s="304"/>
      <c r="P28" s="305"/>
      <c r="Q28" s="302"/>
      <c r="R28" s="303"/>
      <c r="S28" s="304"/>
      <c r="T28" s="305"/>
      <c r="U28" s="302"/>
      <c r="V28" s="305"/>
      <c r="W28" s="302"/>
      <c r="X28" s="305"/>
      <c r="Y28" s="302"/>
      <c r="Z28" s="305"/>
      <c r="AA28" s="306"/>
      <c r="AB28" s="229"/>
      <c r="AC28" s="230"/>
      <c r="AD28" s="295"/>
      <c r="AE28" s="296"/>
    </row>
    <row r="29" spans="1:31" ht="31.5" customHeight="1">
      <c r="A29" s="82"/>
      <c r="B29" s="85"/>
      <c r="C29" s="175" t="s">
        <v>6</v>
      </c>
      <c r="D29" s="233"/>
      <c r="E29" s="28">
        <f>'１.執行計画'!E29</f>
        <v>0</v>
      </c>
      <c r="F29" s="48">
        <f>'１.執行計画'!F29</f>
        <v>0</v>
      </c>
      <c r="G29" s="49">
        <f>SUM(L29:AA29,AD29)</f>
        <v>0</v>
      </c>
      <c r="H29" s="206"/>
      <c r="I29" s="260"/>
      <c r="J29" s="260"/>
      <c r="K29" s="165"/>
      <c r="L29" s="301"/>
      <c r="M29" s="302"/>
      <c r="N29" s="303"/>
      <c r="O29" s="304"/>
      <c r="P29" s="305"/>
      <c r="Q29" s="302"/>
      <c r="R29" s="303"/>
      <c r="S29" s="304"/>
      <c r="T29" s="305"/>
      <c r="U29" s="302"/>
      <c r="V29" s="305"/>
      <c r="W29" s="302"/>
      <c r="X29" s="305"/>
      <c r="Y29" s="302"/>
      <c r="Z29" s="305"/>
      <c r="AA29" s="306"/>
      <c r="AB29" s="229"/>
      <c r="AC29" s="230"/>
      <c r="AD29" s="295"/>
      <c r="AE29" s="296"/>
    </row>
    <row r="30" spans="1:31" ht="31.5" customHeight="1">
      <c r="A30" s="82"/>
      <c r="B30" s="85"/>
      <c r="C30" s="175" t="s">
        <v>20</v>
      </c>
      <c r="D30" s="233"/>
      <c r="E30" s="28">
        <f>'１.執行計画'!E30</f>
        <v>0</v>
      </c>
      <c r="F30" s="48">
        <f>'１.執行計画'!F30</f>
        <v>0</v>
      </c>
      <c r="G30" s="62">
        <f>SUM(L30:AA30,AD30)</f>
        <v>0</v>
      </c>
      <c r="H30" s="206"/>
      <c r="I30" s="260"/>
      <c r="J30" s="260"/>
      <c r="K30" s="165"/>
      <c r="L30" s="301"/>
      <c r="M30" s="302"/>
      <c r="N30" s="303"/>
      <c r="O30" s="304"/>
      <c r="P30" s="305"/>
      <c r="Q30" s="302"/>
      <c r="R30" s="303"/>
      <c r="S30" s="304"/>
      <c r="T30" s="305"/>
      <c r="U30" s="302"/>
      <c r="V30" s="305"/>
      <c r="W30" s="302"/>
      <c r="X30" s="305"/>
      <c r="Y30" s="302"/>
      <c r="Z30" s="305"/>
      <c r="AA30" s="306"/>
      <c r="AB30" s="229"/>
      <c r="AC30" s="230"/>
      <c r="AD30" s="295"/>
      <c r="AE30" s="296"/>
    </row>
    <row r="31" spans="1:31" ht="31.5" customHeight="1" thickBot="1">
      <c r="A31" s="83"/>
      <c r="B31" s="86"/>
      <c r="C31" s="234" t="s">
        <v>8</v>
      </c>
      <c r="D31" s="235"/>
      <c r="E31" s="29">
        <f>'１.執行計画'!E31</f>
        <v>0</v>
      </c>
      <c r="F31" s="50">
        <f>'１.執行計画'!F31</f>
        <v>0</v>
      </c>
      <c r="G31" s="51">
        <f>SUM(L31:AA31,AD31)</f>
        <v>0</v>
      </c>
      <c r="H31" s="261"/>
      <c r="I31" s="262"/>
      <c r="J31" s="262"/>
      <c r="K31" s="263"/>
      <c r="L31" s="297"/>
      <c r="M31" s="281"/>
      <c r="N31" s="298"/>
      <c r="O31" s="299"/>
      <c r="P31" s="280"/>
      <c r="Q31" s="281"/>
      <c r="R31" s="298"/>
      <c r="S31" s="299"/>
      <c r="T31" s="280"/>
      <c r="U31" s="281"/>
      <c r="V31" s="280"/>
      <c r="W31" s="281"/>
      <c r="X31" s="280"/>
      <c r="Y31" s="281"/>
      <c r="Z31" s="280"/>
      <c r="AA31" s="300"/>
      <c r="AB31" s="231"/>
      <c r="AC31" s="232"/>
      <c r="AD31" s="292"/>
      <c r="AE31" s="293"/>
    </row>
    <row r="32" spans="1:31" ht="31.5" customHeight="1" thickTop="1">
      <c r="A32" s="254" t="s">
        <v>44</v>
      </c>
      <c r="B32" s="255"/>
      <c r="C32" s="255"/>
      <c r="D32" s="256"/>
      <c r="E32" s="277"/>
      <c r="F32" s="278"/>
      <c r="G32" s="279"/>
      <c r="H32" s="73"/>
      <c r="I32" s="74"/>
      <c r="J32" s="74"/>
      <c r="K32" s="75"/>
      <c r="L32" s="273">
        <f>SUM(L7:M31)</f>
        <v>0</v>
      </c>
      <c r="M32" s="274"/>
      <c r="N32" s="275">
        <f>SUM(N7:O31)</f>
        <v>0</v>
      </c>
      <c r="O32" s="276"/>
      <c r="P32" s="275">
        <f>SUM(P7:Q31)</f>
        <v>0</v>
      </c>
      <c r="Q32" s="276"/>
      <c r="R32" s="275">
        <f>SUM(R7:S31)</f>
        <v>0</v>
      </c>
      <c r="S32" s="276"/>
      <c r="T32" s="275">
        <f>SUM(T7:U31)</f>
        <v>0</v>
      </c>
      <c r="U32" s="276"/>
      <c r="V32" s="275">
        <f>SUM(V7:W31)</f>
        <v>0</v>
      </c>
      <c r="W32" s="276"/>
      <c r="X32" s="275">
        <f>SUM(X7:Y31)</f>
        <v>0</v>
      </c>
      <c r="Y32" s="276"/>
      <c r="Z32" s="275">
        <f>SUM(Z7:AA31)</f>
        <v>0</v>
      </c>
      <c r="AA32" s="276"/>
      <c r="AB32" s="78"/>
      <c r="AC32" s="79"/>
      <c r="AD32" s="79"/>
      <c r="AE32" s="80"/>
    </row>
    <row r="33" spans="1:31" ht="31.5" customHeight="1">
      <c r="A33" s="243" t="s">
        <v>35</v>
      </c>
      <c r="B33" s="244"/>
      <c r="C33" s="244"/>
      <c r="D33" s="245"/>
      <c r="E33" s="59">
        <f>'１.執行計画'!E33</f>
        <v>0</v>
      </c>
      <c r="F33" s="60">
        <f>'１.執行計画'!F33</f>
        <v>0</v>
      </c>
      <c r="G33" s="61">
        <f>SUM(G7:G26)</f>
        <v>0</v>
      </c>
      <c r="H33" s="294">
        <f>SUM(H7:H26)</f>
        <v>0</v>
      </c>
      <c r="I33" s="251"/>
      <c r="J33" s="252">
        <f>SUM(J7:J26)</f>
        <v>0</v>
      </c>
      <c r="K33" s="257"/>
      <c r="L33" s="250">
        <f>SUM(L7:M20,L23:M26)</f>
        <v>0</v>
      </c>
      <c r="M33" s="251"/>
      <c r="N33" s="252">
        <f>SUM(N7:O20,N23:O26)</f>
        <v>0</v>
      </c>
      <c r="O33" s="251"/>
      <c r="P33" s="252">
        <f>SUM(P7:Q20,P23:Q26)</f>
        <v>0</v>
      </c>
      <c r="Q33" s="251"/>
      <c r="R33" s="252">
        <f>SUM(R7:S20,R23:S26)</f>
        <v>0</v>
      </c>
      <c r="S33" s="251"/>
      <c r="T33" s="252">
        <f>SUM(T7:U20,T23:U26)</f>
        <v>0</v>
      </c>
      <c r="U33" s="251"/>
      <c r="V33" s="252">
        <f>SUM(V7:W20,V23:W26)</f>
        <v>0</v>
      </c>
      <c r="W33" s="251"/>
      <c r="X33" s="252">
        <f>SUM(X7:Y20,X23:Y26)</f>
        <v>0</v>
      </c>
      <c r="Y33" s="251"/>
      <c r="Z33" s="252">
        <f>SUM(Z7:AA20,Z23:AA26)</f>
        <v>0</v>
      </c>
      <c r="AA33" s="257"/>
      <c r="AB33" s="265">
        <f>SUM(AB7:AC20,AB23:AC26)</f>
        <v>0</v>
      </c>
      <c r="AC33" s="251"/>
      <c r="AD33" s="252">
        <f>SUM(AD7:AE20,AD23:AE26)</f>
        <v>0</v>
      </c>
      <c r="AE33" s="257"/>
    </row>
    <row r="34" spans="1:31" ht="31.5" customHeight="1" thickBot="1">
      <c r="A34" s="266" t="s">
        <v>34</v>
      </c>
      <c r="B34" s="267"/>
      <c r="C34" s="267"/>
      <c r="D34" s="268"/>
      <c r="E34" s="287"/>
      <c r="F34" s="288"/>
      <c r="G34" s="289"/>
      <c r="H34" s="290" t="e">
        <f>(H33+J33)/G33*100</f>
        <v>#DIV/0!</v>
      </c>
      <c r="I34" s="291"/>
      <c r="J34" s="291"/>
      <c r="K34" s="23" t="s">
        <v>5</v>
      </c>
      <c r="L34" s="272" t="e">
        <f>(L33+N33+P33+R33+T33+V33+X33+Z33)/G33*100</f>
        <v>#DIV/0!</v>
      </c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3" t="s">
        <v>5</v>
      </c>
      <c r="AB34" s="24" t="e">
        <f>AB33/G33*100</f>
        <v>#DIV/0!</v>
      </c>
      <c r="AC34" s="25" t="s">
        <v>5</v>
      </c>
      <c r="AD34" s="26" t="e">
        <f>AD33/G33*100</f>
        <v>#DIV/0!</v>
      </c>
      <c r="AE34" s="23" t="s">
        <v>5</v>
      </c>
    </row>
    <row r="35" spans="1:32" s="12" customFormat="1" ht="7.5" customHeight="1">
      <c r="A35" s="2"/>
      <c r="B35" s="2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1"/>
      <c r="AF35" s="2"/>
    </row>
    <row r="36" spans="1:32" s="12" customFormat="1" ht="13.5">
      <c r="A36" s="2"/>
      <c r="B36" s="2"/>
      <c r="C36" s="9"/>
      <c r="D36" s="7"/>
      <c r="E36" s="3"/>
      <c r="F36" s="3"/>
      <c r="G36" s="3"/>
      <c r="H36" s="3"/>
      <c r="I36" s="11"/>
      <c r="J36" s="4"/>
      <c r="K36" s="11"/>
      <c r="L36" s="3"/>
      <c r="M36" s="11"/>
      <c r="N36" s="4"/>
      <c r="O36" s="11"/>
      <c r="P36" s="4"/>
      <c r="Q36" s="11"/>
      <c r="R36" s="4"/>
      <c r="S36" s="11"/>
      <c r="T36" s="3"/>
      <c r="U36" s="11"/>
      <c r="V36" s="3"/>
      <c r="W36" s="11"/>
      <c r="X36" s="3"/>
      <c r="Y36" s="11"/>
      <c r="Z36" s="3"/>
      <c r="AA36" s="11"/>
      <c r="AB36" s="4"/>
      <c r="AC36" s="11"/>
      <c r="AD36" s="2"/>
      <c r="AF36" s="2"/>
    </row>
  </sheetData>
  <sheetProtection sheet="1" selectLockedCells="1"/>
  <mergeCells count="341">
    <mergeCell ref="Z2:AA2"/>
    <mergeCell ref="AB2:AE2"/>
    <mergeCell ref="A3:D6"/>
    <mergeCell ref="E3:E6"/>
    <mergeCell ref="F3:F6"/>
    <mergeCell ref="H3:K3"/>
    <mergeCell ref="L3:AA3"/>
    <mergeCell ref="AB3:AE3"/>
    <mergeCell ref="H4:I6"/>
    <mergeCell ref="J4:K6"/>
    <mergeCell ref="L4:M5"/>
    <mergeCell ref="N4:O5"/>
    <mergeCell ref="P4:Q5"/>
    <mergeCell ref="R4:S5"/>
    <mergeCell ref="T4:U5"/>
    <mergeCell ref="V4:W5"/>
    <mergeCell ref="X4:Y5"/>
    <mergeCell ref="Z4:AA5"/>
    <mergeCell ref="AB4:AC6"/>
    <mergeCell ref="AD4:AE6"/>
    <mergeCell ref="L6:M6"/>
    <mergeCell ref="N6:O6"/>
    <mergeCell ref="P6:Q6"/>
    <mergeCell ref="R6:S6"/>
    <mergeCell ref="T6:U6"/>
    <mergeCell ref="V6:W6"/>
    <mergeCell ref="X6:Y6"/>
    <mergeCell ref="Z6:AA6"/>
    <mergeCell ref="A7:A26"/>
    <mergeCell ref="B7:B19"/>
    <mergeCell ref="C7:C8"/>
    <mergeCell ref="H7:I7"/>
    <mergeCell ref="J7:K19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H8:I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C9:D9"/>
    <mergeCell ref="H9:I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C10:C11"/>
    <mergeCell ref="H10:I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H11:I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C12:D12"/>
    <mergeCell ref="H12:I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C13:D13"/>
    <mergeCell ref="H13:I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C14:D14"/>
    <mergeCell ref="H14:I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C15:D15"/>
    <mergeCell ref="H15:I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C16:D16"/>
    <mergeCell ref="H16:I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C17:D17"/>
    <mergeCell ref="H17:I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C18:D18"/>
    <mergeCell ref="H18:I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X19:Y19"/>
    <mergeCell ref="Z19:AA19"/>
    <mergeCell ref="AB19:AC19"/>
    <mergeCell ref="AD19:AE19"/>
    <mergeCell ref="C19:D19"/>
    <mergeCell ref="H19:I19"/>
    <mergeCell ref="L19:M19"/>
    <mergeCell ref="N19:O19"/>
    <mergeCell ref="P19:Q19"/>
    <mergeCell ref="N23:O23"/>
    <mergeCell ref="T19:U19"/>
    <mergeCell ref="N20:O20"/>
    <mergeCell ref="P23:Q23"/>
    <mergeCell ref="R23:S23"/>
    <mergeCell ref="T23:U23"/>
    <mergeCell ref="X20:Y20"/>
    <mergeCell ref="Z20:AA20"/>
    <mergeCell ref="B20:B26"/>
    <mergeCell ref="C20:D20"/>
    <mergeCell ref="H20:I26"/>
    <mergeCell ref="J20:K20"/>
    <mergeCell ref="L20:M20"/>
    <mergeCell ref="C23:D23"/>
    <mergeCell ref="J23:K23"/>
    <mergeCell ref="L23:M23"/>
    <mergeCell ref="J22:K22"/>
    <mergeCell ref="P20:Q20"/>
    <mergeCell ref="R20:S20"/>
    <mergeCell ref="V19:W19"/>
    <mergeCell ref="T20:U20"/>
    <mergeCell ref="V20:W20"/>
    <mergeCell ref="R19:S19"/>
    <mergeCell ref="AB24:AC24"/>
    <mergeCell ref="V23:W23"/>
    <mergeCell ref="X23:Y23"/>
    <mergeCell ref="AB20:AC20"/>
    <mergeCell ref="AD20:AE20"/>
    <mergeCell ref="C21:D21"/>
    <mergeCell ref="J21:K21"/>
    <mergeCell ref="L21:AA22"/>
    <mergeCell ref="AB21:AE22"/>
    <mergeCell ref="C22:D22"/>
    <mergeCell ref="V24:W24"/>
    <mergeCell ref="X24:Y24"/>
    <mergeCell ref="Z25:AA25"/>
    <mergeCell ref="AD23:AE23"/>
    <mergeCell ref="C24:D24"/>
    <mergeCell ref="J24:K24"/>
    <mergeCell ref="L24:M24"/>
    <mergeCell ref="N24:O24"/>
    <mergeCell ref="P24:Q24"/>
    <mergeCell ref="Z24:AA24"/>
    <mergeCell ref="L25:M25"/>
    <mergeCell ref="N25:O25"/>
    <mergeCell ref="P25:Q25"/>
    <mergeCell ref="R25:S25"/>
    <mergeCell ref="Z23:AA23"/>
    <mergeCell ref="AB23:AC23"/>
    <mergeCell ref="T25:U25"/>
    <mergeCell ref="V25:W25"/>
    <mergeCell ref="X25:Y25"/>
    <mergeCell ref="R24:S24"/>
    <mergeCell ref="Z28:AA28"/>
    <mergeCell ref="P26:Q26"/>
    <mergeCell ref="R26:S26"/>
    <mergeCell ref="T26:U26"/>
    <mergeCell ref="AD24:AE24"/>
    <mergeCell ref="Z26:AA26"/>
    <mergeCell ref="AB26:AC26"/>
    <mergeCell ref="AD26:AE26"/>
    <mergeCell ref="AB27:AC31"/>
    <mergeCell ref="T24:U24"/>
    <mergeCell ref="AB25:AC25"/>
    <mergeCell ref="AD25:AE25"/>
    <mergeCell ref="V26:W26"/>
    <mergeCell ref="C26:D26"/>
    <mergeCell ref="J26:K26"/>
    <mergeCell ref="L26:M26"/>
    <mergeCell ref="N26:O26"/>
    <mergeCell ref="X26:Y26"/>
    <mergeCell ref="C25:D25"/>
    <mergeCell ref="J25:K25"/>
    <mergeCell ref="V27:W27"/>
    <mergeCell ref="X27:Y27"/>
    <mergeCell ref="Z27:AA27"/>
    <mergeCell ref="X29:Y29"/>
    <mergeCell ref="Z29:AA29"/>
    <mergeCell ref="C27:D27"/>
    <mergeCell ref="H27:K31"/>
    <mergeCell ref="L27:M27"/>
    <mergeCell ref="N27:O27"/>
    <mergeCell ref="P27:Q27"/>
    <mergeCell ref="AD27:AE27"/>
    <mergeCell ref="C28:D28"/>
    <mergeCell ref="L28:M28"/>
    <mergeCell ref="N28:O28"/>
    <mergeCell ref="P28:Q28"/>
    <mergeCell ref="R28:S28"/>
    <mergeCell ref="T28:U28"/>
    <mergeCell ref="V28:W28"/>
    <mergeCell ref="R27:S27"/>
    <mergeCell ref="T27:U27"/>
    <mergeCell ref="Z30:AA30"/>
    <mergeCell ref="AD28:AE28"/>
    <mergeCell ref="C29:D29"/>
    <mergeCell ref="L29:M29"/>
    <mergeCell ref="N29:O29"/>
    <mergeCell ref="P29:Q29"/>
    <mergeCell ref="R29:S29"/>
    <mergeCell ref="T29:U29"/>
    <mergeCell ref="V29:W29"/>
    <mergeCell ref="X28:Y28"/>
    <mergeCell ref="Z31:AA31"/>
    <mergeCell ref="AD29:AE29"/>
    <mergeCell ref="C30:D30"/>
    <mergeCell ref="L30:M30"/>
    <mergeCell ref="N30:O30"/>
    <mergeCell ref="P30:Q30"/>
    <mergeCell ref="R30:S30"/>
    <mergeCell ref="T30:U30"/>
    <mergeCell ref="V30:W30"/>
    <mergeCell ref="X30:Y30"/>
    <mergeCell ref="R33:S33"/>
    <mergeCell ref="T33:U33"/>
    <mergeCell ref="V33:W33"/>
    <mergeCell ref="AD30:AE30"/>
    <mergeCell ref="C31:D31"/>
    <mergeCell ref="L31:M31"/>
    <mergeCell ref="N31:O31"/>
    <mergeCell ref="P31:Q31"/>
    <mergeCell ref="R31:S31"/>
    <mergeCell ref="X31:Y31"/>
    <mergeCell ref="A34:D34"/>
    <mergeCell ref="H34:J34"/>
    <mergeCell ref="L34:Z34"/>
    <mergeCell ref="AD31:AE31"/>
    <mergeCell ref="A33:D33"/>
    <mergeCell ref="H33:I33"/>
    <mergeCell ref="J33:K33"/>
    <mergeCell ref="L33:M33"/>
    <mergeCell ref="N33:O33"/>
    <mergeCell ref="P33:Q33"/>
    <mergeCell ref="S2:V2"/>
    <mergeCell ref="W2:X2"/>
    <mergeCell ref="C35:AC35"/>
    <mergeCell ref="G3:G6"/>
    <mergeCell ref="E34:G34"/>
    <mergeCell ref="A1:AE1"/>
    <mergeCell ref="X33:Y33"/>
    <mergeCell ref="Z33:AA33"/>
    <mergeCell ref="AB33:AC33"/>
    <mergeCell ref="AD33:AE33"/>
    <mergeCell ref="A27:A31"/>
    <mergeCell ref="B27:B31"/>
    <mergeCell ref="E32:G32"/>
    <mergeCell ref="AB32:AE32"/>
    <mergeCell ref="L32:M32"/>
    <mergeCell ref="Z32:AA32"/>
    <mergeCell ref="X32:Y32"/>
    <mergeCell ref="V32:W32"/>
    <mergeCell ref="T31:U31"/>
    <mergeCell ref="V31:W31"/>
    <mergeCell ref="T32:U32"/>
    <mergeCell ref="R32:S32"/>
    <mergeCell ref="P32:Q32"/>
    <mergeCell ref="N32:O32"/>
    <mergeCell ref="A32:D32"/>
    <mergeCell ref="H32:K32"/>
  </mergeCells>
  <printOptions/>
  <pageMargins left="0.1968503937007874" right="0.1968503937007874" top="0.7874015748031497" bottom="0" header="0.31496062992125984" footer="0.5118110236220472"/>
  <pageSetup blackAndWhite="1"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システム管理者</cp:lastModifiedBy>
  <cp:lastPrinted>2017-02-24T03:00:48Z</cp:lastPrinted>
  <dcterms:created xsi:type="dcterms:W3CDTF">2011-08-01T04:13:14Z</dcterms:created>
  <dcterms:modified xsi:type="dcterms:W3CDTF">2017-03-03T05:00:27Z</dcterms:modified>
  <cp:category/>
  <cp:version/>
  <cp:contentType/>
  <cp:contentStatus/>
</cp:coreProperties>
</file>