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696" activeTab="13"/>
  </bookViews>
  <sheets>
    <sheet name="記入例" sheetId="1" r:id="rId1"/>
    <sheet name="【年度当初はこちらに記入】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" sheetId="9" r:id="rId9"/>
    <sheet name="11月" sheetId="10" r:id="rId10"/>
    <sheet name="12月" sheetId="11" r:id="rId11"/>
    <sheet name="1月" sheetId="12" r:id="rId12"/>
    <sheet name="2月" sheetId="13" r:id="rId13"/>
    <sheet name="3月" sheetId="14" r:id="rId14"/>
  </sheets>
  <definedNames>
    <definedName name="_xlnm.Print_Area" localSheetId="8">'10月'!$B$1:$Z$53</definedName>
    <definedName name="_xlnm.Print_Area" localSheetId="9">'11月'!$B$1:$Z$53</definedName>
    <definedName name="_xlnm.Print_Area" localSheetId="10">'12月'!$B$1:$Z$53</definedName>
    <definedName name="_xlnm.Print_Area" localSheetId="11">'1月'!$B$1:$Z$53</definedName>
    <definedName name="_xlnm.Print_Area" localSheetId="12">'2月'!$B$1:$Z$51</definedName>
    <definedName name="_xlnm.Print_Area" localSheetId="13">'3月'!$B$1:$Z$53</definedName>
    <definedName name="_xlnm.Print_Area" localSheetId="2">'4月'!$B$1:$Z$53</definedName>
    <definedName name="_xlnm.Print_Area" localSheetId="3">'5月'!$B$1:$Z$53</definedName>
    <definedName name="_xlnm.Print_Area" localSheetId="4">'6月'!$B$1:$Z$53</definedName>
    <definedName name="_xlnm.Print_Area" localSheetId="5">'7月'!$B$1:$Z$53</definedName>
    <definedName name="_xlnm.Print_Area" localSheetId="6">'8月'!$B$1:$Z$53</definedName>
    <definedName name="_xlnm.Print_Area" localSheetId="7">'9月'!$B$1:$Z$53</definedName>
    <definedName name="_xlnm.Print_Area" localSheetId="0">'記入例'!$B$1:$Z$53</definedName>
  </definedNames>
  <calcPr fullCalcOnLoad="1"/>
</workbook>
</file>

<file path=xl/sharedStrings.xml><?xml version="1.0" encoding="utf-8"?>
<sst xmlns="http://schemas.openxmlformats.org/spreadsheetml/2006/main" count="519" uniqueCount="56">
  <si>
    <t>日</t>
  </si>
  <si>
    <t>曜</t>
  </si>
  <si>
    <t>中学校長　様</t>
  </si>
  <si>
    <t>校長</t>
  </si>
  <si>
    <t>教頭</t>
  </si>
  <si>
    <t>記</t>
  </si>
  <si>
    <t>休日</t>
  </si>
  <si>
    <t>起案者</t>
  </si>
  <si>
    <t>朝練習</t>
  </si>
  <si>
    <t>時間</t>
  </si>
  <si>
    <t>(開始)</t>
  </si>
  <si>
    <t>(終了)</t>
  </si>
  <si>
    <t>指導者</t>
  </si>
  <si>
    <t>関係書類確認欄</t>
  </si>
  <si>
    <t>下記のとおり申請しますので、許可をお願いします。</t>
  </si>
  <si>
    <t>顧問：</t>
  </si>
  <si>
    <t>副顧問：</t>
  </si>
  <si>
    <t>【記入要領】</t>
  </si>
  <si>
    <t>決裁</t>
  </si>
  <si>
    <t>朝練習時間</t>
  </si>
  <si>
    <t>～</t>
  </si>
  <si>
    <t>主な練習場所</t>
  </si>
  <si>
    <t>○</t>
  </si>
  <si>
    <t>黒猫</t>
  </si>
  <si>
    <t>横</t>
  </si>
  <si>
    <t>黒猫・横</t>
  </si>
  <si>
    <t>朱書変更内容については口頭命令済</t>
  </si>
  <si>
    <t>日曜参観日</t>
  </si>
  <si>
    <t>日曜参観日代休</t>
  </si>
  <si>
    <t>（女子　ソフトテニス部）</t>
  </si>
  <si>
    <t>H　 ． 　 ．</t>
  </si>
  <si>
    <t>H ○ . 5 .28</t>
  </si>
  <si>
    <t>H ○. 5 .31</t>
  </si>
  <si>
    <t>平成○年6月部活動計画書</t>
  </si>
  <si>
    <t>合議</t>
  </si>
  <si>
    <r>
      <t xml:space="preserve">内　　　　　容
</t>
    </r>
    <r>
      <rPr>
        <sz val="10"/>
        <rFont val="ＭＳ Ｐ明朝"/>
        <family val="1"/>
      </rPr>
      <t>（大会名等）</t>
    </r>
  </si>
  <si>
    <r>
      <t xml:space="preserve">場　　　所
</t>
    </r>
    <r>
      <rPr>
        <sz val="10"/>
        <rFont val="ＭＳ Ｐ明朝"/>
        <family val="1"/>
      </rPr>
      <t>（上記以外）</t>
    </r>
  </si>
  <si>
    <t>練習試合</t>
  </si>
  <si>
    <t>須崎市中学校ソフトテニス大会</t>
  </si>
  <si>
    <t>須崎市総合運動公園</t>
  </si>
  <si>
    <t>鯛川中学校</t>
  </si>
  <si>
    <t>災害発生
記録　※</t>
  </si>
  <si>
    <t xml:space="preserve">           変更確認欄</t>
  </si>
  <si>
    <t>・内容に変更があった場合は朱書し、月末に変更確認欄に校長の決裁を受ける。</t>
  </si>
  <si>
    <t>・関係書類は事前（※は該当時）に提出し、関係書類確認欄に○印を付ける。</t>
  </si>
  <si>
    <t>H 　.　　.　</t>
  </si>
  <si>
    <t>さくら</t>
  </si>
  <si>
    <t>黒猫　大和</t>
  </si>
  <si>
    <t>横　奈美子</t>
  </si>
  <si>
    <t>さくら中学校テニスコート</t>
  </si>
  <si>
    <t>平成〇〇年〇月部活動計画書</t>
  </si>
  <si>
    <t>～</t>
  </si>
  <si>
    <t>場所
(上記以外)</t>
  </si>
  <si>
    <t>変更確認欄</t>
  </si>
  <si>
    <t>(女子　ソフトテニス部)</t>
  </si>
  <si>
    <t>届等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</si>
</sst>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d"/>
    <numFmt numFmtId="178" formatCode="[$-411]ggge&quot;年&quot;m&quot;月&quot;d&quot;日&quot;;@"/>
    <numFmt numFmtId="179" formatCode="m"/>
    <numFmt numFmtId="180" formatCode=";;;"/>
    <numFmt numFmtId="181" formatCode="m&quot;月&quot;"/>
    <numFmt numFmtId="182" formatCode="[$-411]ge\.m\.d;@"/>
    <numFmt numFmtId="183" formatCode="[$-411]ggge&quot;年&quot;m&quot;月&quot;&quot;部&quot;&quot;活&quot;&quot;動&quot;&quot;計&quot;&quot;画&quot;&quot;書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1"/>
      <name val="HG創英角ﾎﾟｯﾌﾟ体"/>
      <family val="3"/>
    </font>
    <font>
      <b/>
      <sz val="14"/>
      <name val="HG創英角ﾎﾟｯﾌﾟ体"/>
      <family val="3"/>
    </font>
    <font>
      <sz val="12"/>
      <name val="HG創英角ﾎﾟｯﾌﾟ体"/>
      <family val="3"/>
    </font>
    <font>
      <sz val="8"/>
      <name val="HG創英角ﾎﾟｯﾌﾟ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創英角ﾎﾟｯﾌﾟ体"/>
      <family val="3"/>
    </font>
    <font>
      <sz val="11"/>
      <color indexed="10"/>
      <name val="HG創英角ﾎﾟｯﾌﾟ体"/>
      <family val="3"/>
    </font>
    <font>
      <sz val="10"/>
      <color indexed="8"/>
      <name val="ＭＳ Ｐゴシック"/>
      <family val="3"/>
    </font>
    <font>
      <sz val="12"/>
      <color indexed="10"/>
      <name val="HG創英角ｺﾞｼｯｸUB"/>
      <family val="3"/>
    </font>
    <font>
      <sz val="10"/>
      <color indexed="8"/>
      <name val="Calibri"/>
      <family val="2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創英角ﾎﾟｯﾌﾟ体"/>
      <family val="3"/>
    </font>
    <font>
      <sz val="8"/>
      <color rgb="FFFF0000"/>
      <name val="HG創英角ﾎﾟｯﾌﾟ体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uble"/>
      <right style="double"/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double"/>
      <right style="double"/>
      <top style="thin">
        <color indexed="23"/>
      </top>
      <bottom style="double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>
        <color theme="0" tint="-0.4999699890613556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theme="0" tint="-0.4999699890613556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medium"/>
      <top style="thin"/>
      <bottom>
        <color indexed="63"/>
      </bottom>
    </border>
    <border>
      <left style="thin">
        <color indexed="23"/>
      </left>
      <right style="medium"/>
      <top>
        <color indexed="63"/>
      </top>
      <bottom style="thin"/>
    </border>
    <border>
      <left style="medium"/>
      <right style="thin">
        <color indexed="23"/>
      </right>
      <top style="thin"/>
      <bottom>
        <color indexed="63"/>
      </bottom>
    </border>
    <border>
      <left style="medium"/>
      <right style="thin">
        <color indexed="23"/>
      </right>
      <top>
        <color indexed="63"/>
      </top>
      <bottom style="thin"/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2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8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9" fillId="0" borderId="0" xfId="60" applyFont="1" applyAlignment="1">
      <alignment vertical="center"/>
      <protection/>
    </xf>
    <xf numFmtId="180" fontId="0" fillId="0" borderId="0" xfId="0" applyNumberFormat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NumberFormat="1" applyAlignment="1">
      <alignment textRotation="255"/>
    </xf>
    <xf numFmtId="0" fontId="0" fillId="0" borderId="0" xfId="0" applyAlignment="1">
      <alignment vertical="center"/>
    </xf>
    <xf numFmtId="179" fontId="2" fillId="0" borderId="0" xfId="0" applyNumberFormat="1" applyFont="1" applyFill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0" fontId="8" fillId="0" borderId="0" xfId="60" applyFont="1" applyAlignment="1" applyProtection="1">
      <alignment vertical="center"/>
      <protection locked="0"/>
    </xf>
    <xf numFmtId="177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176" fontId="14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vertical="center" wrapText="1"/>
    </xf>
    <xf numFmtId="177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177" fontId="12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6" fontId="14" fillId="0" borderId="19" xfId="0" applyNumberFormat="1" applyFont="1" applyBorder="1" applyAlignment="1" applyProtection="1">
      <alignment horizontal="center" vertical="center"/>
      <protection locked="0"/>
    </xf>
    <xf numFmtId="176" fontId="14" fillId="0" borderId="20" xfId="0" applyNumberFormat="1" applyFont="1" applyBorder="1" applyAlignment="1">
      <alignment vertical="center" wrapText="1"/>
    </xf>
    <xf numFmtId="176" fontId="14" fillId="0" borderId="2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vertical="center"/>
    </xf>
    <xf numFmtId="176" fontId="14" fillId="0" borderId="23" xfId="0" applyNumberFormat="1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176" fontId="14" fillId="0" borderId="21" xfId="0" applyNumberFormat="1" applyFont="1" applyBorder="1" applyAlignment="1">
      <alignment horizontal="center" vertical="center" wrapText="1"/>
    </xf>
    <xf numFmtId="49" fontId="13" fillId="0" borderId="0" xfId="0" applyNumberFormat="1" applyFont="1" applyFill="1" applyAlignment="1" applyProtection="1">
      <alignment vertical="center"/>
      <protection locked="0"/>
    </xf>
    <xf numFmtId="0" fontId="0" fillId="0" borderId="0" xfId="60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60" applyFont="1" applyAlignment="1">
      <alignment horizontal="center" vertical="center"/>
      <protection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 shrinkToFit="1"/>
    </xf>
    <xf numFmtId="49" fontId="2" fillId="0" borderId="0" xfId="0" applyNumberFormat="1" applyFont="1" applyFill="1" applyAlignment="1" applyProtection="1">
      <alignment vertical="center"/>
      <protection locked="0"/>
    </xf>
    <xf numFmtId="0" fontId="16" fillId="0" borderId="0" xfId="60" applyFont="1" applyAlignment="1">
      <alignment vertical="center"/>
      <protection/>
    </xf>
    <xf numFmtId="0" fontId="0" fillId="0" borderId="0" xfId="0" applyNumberFormat="1" applyFont="1" applyAlignment="1">
      <alignment textRotation="255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60" applyFont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82" fontId="0" fillId="0" borderId="0" xfId="0" applyNumberForma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176" fontId="3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vertical="center" wrapText="1"/>
    </xf>
    <xf numFmtId="177" fontId="0" fillId="0" borderId="27" xfId="0" applyNumberFormat="1" applyFont="1" applyBorder="1" applyAlignment="1" applyProtection="1">
      <alignment horizontal="center" vertical="center"/>
      <protection locked="0"/>
    </xf>
    <xf numFmtId="177" fontId="0" fillId="0" borderId="27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vertical="center" wrapText="1"/>
    </xf>
    <xf numFmtId="176" fontId="6" fillId="0" borderId="31" xfId="0" applyNumberFormat="1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176" fontId="3" fillId="0" borderId="34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>
      <alignment vertical="center" wrapText="1"/>
    </xf>
    <xf numFmtId="176" fontId="6" fillId="0" borderId="35" xfId="0" applyNumberFormat="1" applyFont="1" applyBorder="1" applyAlignment="1">
      <alignment vertical="center" wrapText="1"/>
    </xf>
    <xf numFmtId="176" fontId="6" fillId="0" borderId="36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6" fontId="3" fillId="0" borderId="37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176" fontId="12" fillId="0" borderId="18" xfId="0" applyNumberFormat="1" applyFont="1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176" fontId="12" fillId="0" borderId="40" xfId="0" applyNumberFormat="1" applyFont="1" applyBorder="1" applyAlignment="1" applyProtection="1">
      <alignment horizontal="center" vertical="center"/>
      <protection locked="0"/>
    </xf>
    <xf numFmtId="176" fontId="12" fillId="0" borderId="39" xfId="0" applyNumberFormat="1" applyFont="1" applyBorder="1" applyAlignment="1" applyProtection="1">
      <alignment horizontal="center" vertical="center"/>
      <protection locked="0"/>
    </xf>
    <xf numFmtId="176" fontId="12" fillId="0" borderId="4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176" fontId="12" fillId="0" borderId="42" xfId="0" applyNumberFormat="1" applyFont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76" fontId="12" fillId="18" borderId="42" xfId="0" applyNumberFormat="1" applyFont="1" applyFill="1" applyBorder="1" applyAlignment="1" applyProtection="1">
      <alignment vertical="center"/>
      <protection locked="0"/>
    </xf>
    <xf numFmtId="0" fontId="0" fillId="18" borderId="43" xfId="0" applyFill="1" applyBorder="1" applyAlignment="1">
      <alignment vertical="center"/>
    </xf>
    <xf numFmtId="0" fontId="0" fillId="18" borderId="44" xfId="0" applyFill="1" applyBorder="1" applyAlignment="1">
      <alignment vertical="center"/>
    </xf>
    <xf numFmtId="176" fontId="12" fillId="0" borderId="42" xfId="0" applyNumberFormat="1" applyFont="1" applyBorder="1" applyAlignment="1" applyProtection="1">
      <alignment horizontal="center" vertical="center"/>
      <protection locked="0"/>
    </xf>
    <xf numFmtId="176" fontId="12" fillId="0" borderId="43" xfId="0" applyNumberFormat="1" applyFont="1" applyBorder="1" applyAlignment="1" applyProtection="1">
      <alignment horizontal="center" vertical="center"/>
      <protection locked="0"/>
    </xf>
    <xf numFmtId="176" fontId="12" fillId="0" borderId="44" xfId="0" applyNumberFormat="1" applyFont="1" applyBorder="1" applyAlignment="1" applyProtection="1">
      <alignment horizontal="center" vertical="center"/>
      <protection locked="0"/>
    </xf>
    <xf numFmtId="176" fontId="12" fillId="0" borderId="45" xfId="0" applyNumberFormat="1" applyFont="1" applyBorder="1" applyAlignment="1" applyProtection="1">
      <alignment horizontal="center" vertical="center"/>
      <protection locked="0"/>
    </xf>
    <xf numFmtId="176" fontId="12" fillId="0" borderId="46" xfId="0" applyNumberFormat="1" applyFont="1" applyBorder="1" applyAlignment="1" applyProtection="1">
      <alignment horizontal="center" vertical="center"/>
      <protection locked="0"/>
    </xf>
    <xf numFmtId="176" fontId="12" fillId="0" borderId="47" xfId="0" applyNumberFormat="1" applyFont="1" applyBorder="1" applyAlignment="1" applyProtection="1">
      <alignment horizontal="center" vertical="center"/>
      <protection locked="0"/>
    </xf>
    <xf numFmtId="176" fontId="12" fillId="18" borderId="42" xfId="0" applyNumberFormat="1" applyFont="1" applyFill="1" applyBorder="1" applyAlignment="1" applyProtection="1">
      <alignment horizontal="center" vertical="center"/>
      <protection locked="0"/>
    </xf>
    <xf numFmtId="176" fontId="12" fillId="18" borderId="43" xfId="0" applyNumberFormat="1" applyFont="1" applyFill="1" applyBorder="1" applyAlignment="1" applyProtection="1">
      <alignment horizontal="center" vertical="center"/>
      <protection locked="0"/>
    </xf>
    <xf numFmtId="176" fontId="12" fillId="18" borderId="44" xfId="0" applyNumberFormat="1" applyFont="1" applyFill="1" applyBorder="1" applyAlignment="1" applyProtection="1">
      <alignment horizontal="center" vertical="center"/>
      <protection locked="0"/>
    </xf>
    <xf numFmtId="176" fontId="12" fillId="18" borderId="15" xfId="0" applyNumberFormat="1" applyFont="1" applyFill="1" applyBorder="1" applyAlignment="1" applyProtection="1">
      <alignment horizontal="center" vertical="center"/>
      <protection locked="0"/>
    </xf>
    <xf numFmtId="176" fontId="57" fillId="0" borderId="15" xfId="0" applyNumberFormat="1" applyFont="1" applyBorder="1" applyAlignment="1" applyProtection="1">
      <alignment horizontal="left" vertical="center"/>
      <protection locked="0"/>
    </xf>
    <xf numFmtId="176" fontId="57" fillId="0" borderId="43" xfId="0" applyNumberFormat="1" applyFont="1" applyBorder="1" applyAlignment="1" applyProtection="1">
      <alignment horizontal="left" vertical="center"/>
      <protection locked="0"/>
    </xf>
    <xf numFmtId="176" fontId="57" fillId="0" borderId="42" xfId="0" applyNumberFormat="1" applyFont="1" applyBorder="1" applyAlignment="1" applyProtection="1">
      <alignment horizontal="center" vertical="center"/>
      <protection locked="0"/>
    </xf>
    <xf numFmtId="176" fontId="57" fillId="0" borderId="43" xfId="0" applyNumberFormat="1" applyFont="1" applyBorder="1" applyAlignment="1" applyProtection="1">
      <alignment horizontal="center" vertical="center"/>
      <protection locked="0"/>
    </xf>
    <xf numFmtId="176" fontId="57" fillId="0" borderId="44" xfId="0" applyNumberFormat="1" applyFont="1" applyBorder="1" applyAlignment="1" applyProtection="1">
      <alignment horizontal="center" vertical="center"/>
      <protection locked="0"/>
    </xf>
    <xf numFmtId="176" fontId="12" fillId="0" borderId="15" xfId="0" applyNumberFormat="1" applyFont="1" applyBorder="1" applyAlignment="1" applyProtection="1">
      <alignment horizontal="left" vertical="center"/>
      <protection locked="0"/>
    </xf>
    <xf numFmtId="176" fontId="12" fillId="0" borderId="43" xfId="0" applyNumberFormat="1" applyFont="1" applyBorder="1" applyAlignment="1" applyProtection="1">
      <alignment horizontal="left" vertical="center"/>
      <protection locked="0"/>
    </xf>
    <xf numFmtId="176" fontId="58" fillId="18" borderId="42" xfId="0" applyNumberFormat="1" applyFont="1" applyFill="1" applyBorder="1" applyAlignment="1" applyProtection="1">
      <alignment horizontal="center" vertical="center"/>
      <protection locked="0"/>
    </xf>
    <xf numFmtId="0" fontId="59" fillId="18" borderId="43" xfId="0" applyFont="1" applyFill="1" applyBorder="1" applyAlignment="1">
      <alignment horizontal="center" vertical="center"/>
    </xf>
    <xf numFmtId="0" fontId="59" fillId="18" borderId="44" xfId="0" applyFont="1" applyFill="1" applyBorder="1" applyAlignment="1">
      <alignment horizontal="center" vertical="center"/>
    </xf>
    <xf numFmtId="176" fontId="15" fillId="0" borderId="15" xfId="0" applyNumberFormat="1" applyFont="1" applyBorder="1" applyAlignment="1" applyProtection="1">
      <alignment vertical="center"/>
      <protection locked="0"/>
    </xf>
    <xf numFmtId="176" fontId="57" fillId="0" borderId="42" xfId="0" applyNumberFormat="1" applyFont="1" applyBorder="1" applyAlignment="1" applyProtection="1">
      <alignment vertical="center"/>
      <protection locked="0"/>
    </xf>
    <xf numFmtId="0" fontId="0" fillId="18" borderId="43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57" fillId="0" borderId="15" xfId="0" applyNumberFormat="1" applyFont="1" applyBorder="1" applyAlignment="1" applyProtection="1">
      <alignment vertical="center"/>
      <protection locked="0"/>
    </xf>
    <xf numFmtId="176" fontId="15" fillId="0" borderId="15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176" fontId="14" fillId="18" borderId="48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176" fontId="57" fillId="18" borderId="42" xfId="0" applyNumberFormat="1" applyFont="1" applyFill="1" applyBorder="1" applyAlignment="1" applyProtection="1">
      <alignment horizontal="center" vertical="center"/>
      <protection locked="0"/>
    </xf>
    <xf numFmtId="176" fontId="57" fillId="18" borderId="43" xfId="0" applyNumberFormat="1" applyFont="1" applyFill="1" applyBorder="1" applyAlignment="1" applyProtection="1">
      <alignment horizontal="center" vertical="center"/>
      <protection locked="0"/>
    </xf>
    <xf numFmtId="176" fontId="57" fillId="18" borderId="44" xfId="0" applyNumberFormat="1" applyFont="1" applyFill="1" applyBorder="1" applyAlignment="1" applyProtection="1">
      <alignment horizontal="center" vertical="center"/>
      <protection locked="0"/>
    </xf>
    <xf numFmtId="176" fontId="15" fillId="0" borderId="15" xfId="0" applyNumberFormat="1" applyFont="1" applyBorder="1" applyAlignment="1" applyProtection="1">
      <alignment horizontal="center" vertical="center"/>
      <protection locked="0"/>
    </xf>
    <xf numFmtId="176" fontId="15" fillId="0" borderId="42" xfId="0" applyNumberFormat="1" applyFont="1" applyBorder="1" applyAlignment="1" applyProtection="1">
      <alignment horizontal="center" vertical="center"/>
      <protection locked="0"/>
    </xf>
    <xf numFmtId="49" fontId="13" fillId="34" borderId="0" xfId="0" applyNumberFormat="1" applyFont="1" applyFill="1" applyAlignment="1" applyProtection="1">
      <alignment horizontal="center" vertical="center"/>
      <protection locked="0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183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176" fontId="14" fillId="0" borderId="48" xfId="0" applyNumberFormat="1" applyFont="1" applyBorder="1" applyAlignment="1" applyProtection="1">
      <alignment horizontal="left" vertical="center" wrapText="1"/>
      <protection locked="0"/>
    </xf>
    <xf numFmtId="176" fontId="14" fillId="0" borderId="63" xfId="0" applyNumberFormat="1" applyFont="1" applyBorder="1" applyAlignment="1" applyProtection="1">
      <alignment horizontal="left" vertical="center" wrapText="1"/>
      <protection locked="0"/>
    </xf>
    <xf numFmtId="176" fontId="12" fillId="0" borderId="64" xfId="0" applyNumberFormat="1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6" fontId="14" fillId="0" borderId="65" xfId="0" applyNumberFormat="1" applyFont="1" applyBorder="1" applyAlignment="1" applyProtection="1">
      <alignment horizontal="center" vertical="center"/>
      <protection locked="0"/>
    </xf>
    <xf numFmtId="176" fontId="14" fillId="0" borderId="66" xfId="0" applyNumberFormat="1" applyFont="1" applyBorder="1" applyAlignment="1" applyProtection="1">
      <alignment horizontal="center" vertical="center"/>
      <protection locked="0"/>
    </xf>
    <xf numFmtId="176" fontId="14" fillId="0" borderId="67" xfId="0" applyNumberFormat="1" applyFont="1" applyBorder="1" applyAlignment="1" applyProtection="1">
      <alignment horizontal="center" vertical="center"/>
      <protection locked="0"/>
    </xf>
    <xf numFmtId="176" fontId="14" fillId="0" borderId="41" xfId="0" applyNumberFormat="1" applyFont="1" applyBorder="1" applyAlignment="1" applyProtection="1">
      <alignment horizontal="center" vertical="center"/>
      <protection locked="0"/>
    </xf>
    <xf numFmtId="176" fontId="4" fillId="0" borderId="68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176" fontId="14" fillId="0" borderId="71" xfId="0" applyNumberFormat="1" applyFont="1" applyBorder="1" applyAlignment="1" applyProtection="1">
      <alignment horizontal="left" vertical="center" wrapText="1"/>
      <protection locked="0"/>
    </xf>
    <xf numFmtId="0" fontId="0" fillId="0" borderId="60" xfId="0" applyNumberFormat="1" applyBorder="1" applyAlignment="1">
      <alignment horizontal="center" textRotation="255"/>
    </xf>
    <xf numFmtId="0" fontId="4" fillId="33" borderId="72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20" fontId="12" fillId="34" borderId="0" xfId="0" applyNumberFormat="1" applyFont="1" applyFill="1" applyAlignment="1" applyProtection="1">
      <alignment horizontal="center" vertical="center"/>
      <protection locked="0"/>
    </xf>
    <xf numFmtId="0" fontId="1" fillId="33" borderId="76" xfId="0" applyFont="1" applyFill="1" applyBorder="1" applyAlignment="1">
      <alignment horizontal="center" vertical="center" textRotation="255" wrapText="1"/>
    </xf>
    <xf numFmtId="0" fontId="1" fillId="33" borderId="77" xfId="0" applyFont="1" applyFill="1" applyBorder="1" applyAlignment="1">
      <alignment horizontal="center" vertical="center" textRotation="255" wrapText="1"/>
    </xf>
    <xf numFmtId="49" fontId="14" fillId="34" borderId="0" xfId="0" applyNumberFormat="1" applyFont="1" applyFill="1" applyAlignment="1" applyProtection="1">
      <alignment horizontal="center" vertical="center"/>
      <protection locked="0"/>
    </xf>
    <xf numFmtId="0" fontId="5" fillId="33" borderId="78" xfId="0" applyFont="1" applyFill="1" applyBorder="1" applyAlignment="1">
      <alignment horizontal="center" vertical="center" textRotation="255" wrapText="1"/>
    </xf>
    <xf numFmtId="0" fontId="5" fillId="33" borderId="79" xfId="0" applyFont="1" applyFill="1" applyBorder="1" applyAlignment="1">
      <alignment horizontal="center" vertical="center" textRotation="255" wrapText="1"/>
    </xf>
    <xf numFmtId="0" fontId="3" fillId="33" borderId="68" xfId="0" applyFont="1" applyFill="1" applyBorder="1" applyAlignment="1">
      <alignment horizontal="center" vertical="center" shrinkToFit="1"/>
    </xf>
    <xf numFmtId="0" fontId="3" fillId="33" borderId="70" xfId="0" applyFont="1" applyFill="1" applyBorder="1" applyAlignment="1">
      <alignment horizontal="center" vertical="center" shrinkToFit="1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0" fillId="0" borderId="0" xfId="0" applyFont="1" applyAlignment="1" applyProtection="1">
      <alignment horizontal="center" vertical="center"/>
      <protection locked="0"/>
    </xf>
    <xf numFmtId="179" fontId="2" fillId="0" borderId="0" xfId="0" applyNumberFormat="1" applyFont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176" fontId="14" fillId="0" borderId="80" xfId="0" applyNumberFormat="1" applyFont="1" applyBorder="1" applyAlignment="1" applyProtection="1">
      <alignment horizontal="center" vertical="center"/>
      <protection locked="0"/>
    </xf>
    <xf numFmtId="176" fontId="14" fillId="0" borderId="44" xfId="0" applyNumberFormat="1" applyFont="1" applyBorder="1" applyAlignment="1" applyProtection="1">
      <alignment horizontal="center" vertical="center"/>
      <protection locked="0"/>
    </xf>
    <xf numFmtId="0" fontId="4" fillId="33" borderId="81" xfId="0" applyFont="1" applyFill="1" applyBorder="1" applyAlignment="1">
      <alignment horizontal="center" vertical="center" textRotation="255" shrinkToFit="1"/>
    </xf>
    <xf numFmtId="0" fontId="4" fillId="33" borderId="82" xfId="0" applyFont="1" applyFill="1" applyBorder="1" applyAlignment="1">
      <alignment horizontal="center" vertical="center" textRotation="255" shrinkToFit="1"/>
    </xf>
    <xf numFmtId="0" fontId="4" fillId="33" borderId="6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4" borderId="0" xfId="0" applyFont="1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/>
      <protection locked="0"/>
    </xf>
    <xf numFmtId="176" fontId="60" fillId="0" borderId="83" xfId="0" applyNumberFormat="1" applyFont="1" applyBorder="1" applyAlignment="1">
      <alignment horizontal="center" vertical="center" wrapText="1"/>
    </xf>
    <xf numFmtId="176" fontId="60" fillId="0" borderId="84" xfId="0" applyNumberFormat="1" applyFont="1" applyBorder="1" applyAlignment="1">
      <alignment horizontal="center" vertical="center" wrapText="1"/>
    </xf>
    <xf numFmtId="0" fontId="5" fillId="0" borderId="8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76" fontId="60" fillId="0" borderId="86" xfId="0" applyNumberFormat="1" applyFont="1" applyBorder="1" applyAlignment="1" applyProtection="1">
      <alignment horizontal="left" vertical="center" wrapText="1"/>
      <protection locked="0"/>
    </xf>
    <xf numFmtId="176" fontId="60" fillId="0" borderId="50" xfId="0" applyNumberFormat="1" applyFont="1" applyBorder="1" applyAlignment="1" applyProtection="1">
      <alignment horizontal="left" vertical="center" wrapText="1"/>
      <protection locked="0"/>
    </xf>
    <xf numFmtId="176" fontId="60" fillId="0" borderId="58" xfId="0" applyNumberFormat="1" applyFont="1" applyBorder="1" applyAlignment="1" applyProtection="1">
      <alignment horizontal="left" vertical="center" wrapText="1"/>
      <protection locked="0"/>
    </xf>
    <xf numFmtId="176" fontId="60" fillId="0" borderId="87" xfId="0" applyNumberFormat="1" applyFont="1" applyBorder="1" applyAlignment="1" applyProtection="1">
      <alignment horizontal="left" vertical="center" wrapText="1"/>
      <protection locked="0"/>
    </xf>
    <xf numFmtId="176" fontId="60" fillId="0" borderId="0" xfId="0" applyNumberFormat="1" applyFont="1" applyBorder="1" applyAlignment="1" applyProtection="1">
      <alignment horizontal="left" vertical="center" wrapText="1"/>
      <protection locked="0"/>
    </xf>
    <xf numFmtId="176" fontId="60" fillId="0" borderId="60" xfId="0" applyNumberFormat="1" applyFont="1" applyBorder="1" applyAlignment="1" applyProtection="1">
      <alignment horizontal="left" vertical="center" wrapText="1"/>
      <protection locked="0"/>
    </xf>
    <xf numFmtId="176" fontId="60" fillId="0" borderId="88" xfId="0" applyNumberFormat="1" applyFont="1" applyBorder="1" applyAlignment="1" applyProtection="1">
      <alignment horizontal="left" vertical="center" wrapText="1"/>
      <protection locked="0"/>
    </xf>
    <xf numFmtId="176" fontId="60" fillId="0" borderId="85" xfId="0" applyNumberFormat="1" applyFont="1" applyBorder="1" applyAlignment="1" applyProtection="1">
      <alignment horizontal="left" vertical="center" wrapText="1"/>
      <protection locked="0"/>
    </xf>
    <xf numFmtId="176" fontId="60" fillId="0" borderId="89" xfId="0" applyNumberFormat="1" applyFont="1" applyBorder="1" applyAlignment="1" applyProtection="1">
      <alignment horizontal="left" vertical="center" wrapText="1"/>
      <protection locked="0"/>
    </xf>
    <xf numFmtId="20" fontId="0" fillId="34" borderId="0" xfId="0" applyNumberForma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center" vertical="center"/>
    </xf>
    <xf numFmtId="49" fontId="3" fillId="34" borderId="0" xfId="0" applyNumberFormat="1" applyFont="1" applyFill="1" applyAlignment="1" applyProtection="1">
      <alignment horizontal="center" vertical="center"/>
      <protection locked="0"/>
    </xf>
    <xf numFmtId="0" fontId="10" fillId="34" borderId="0" xfId="0" applyFont="1" applyFill="1" applyAlignment="1" applyProtection="1">
      <alignment horizontal="center" vertical="center"/>
      <protection locked="0"/>
    </xf>
    <xf numFmtId="49" fontId="2" fillId="34" borderId="0" xfId="0" applyNumberFormat="1" applyFont="1" applyFill="1" applyAlignment="1" applyProtection="1">
      <alignment horizontal="center" vertical="center"/>
      <protection locked="0"/>
    </xf>
    <xf numFmtId="0" fontId="1" fillId="33" borderId="90" xfId="0" applyFont="1" applyFill="1" applyBorder="1" applyAlignment="1">
      <alignment horizontal="center" vertical="center" textRotation="255" wrapText="1"/>
    </xf>
    <xf numFmtId="0" fontId="1" fillId="33" borderId="91" xfId="0" applyFont="1" applyFill="1" applyBorder="1" applyAlignment="1">
      <alignment horizontal="center" vertical="center" textRotation="255" wrapText="1"/>
    </xf>
    <xf numFmtId="176" fontId="6" fillId="0" borderId="27" xfId="0" applyNumberFormat="1" applyFont="1" applyBorder="1" applyAlignment="1" applyProtection="1">
      <alignment horizontal="center" vertical="center" wrapText="1"/>
      <protection locked="0"/>
    </xf>
    <xf numFmtId="176" fontId="6" fillId="0" borderId="29" xfId="0" applyNumberFormat="1" applyFont="1" applyBorder="1" applyAlignment="1" applyProtection="1">
      <alignment horizontal="center" vertical="center" wrapText="1"/>
      <protection locked="0"/>
    </xf>
    <xf numFmtId="0" fontId="5" fillId="33" borderId="86" xfId="0" applyFont="1" applyFill="1" applyBorder="1" applyAlignment="1">
      <alignment horizontal="center" vertical="center" textRotation="255" wrapText="1"/>
    </xf>
    <xf numFmtId="0" fontId="5" fillId="33" borderId="92" xfId="0" applyFont="1" applyFill="1" applyBorder="1" applyAlignment="1">
      <alignment horizontal="center" vertical="center" textRotation="255" wrapText="1"/>
    </xf>
    <xf numFmtId="176" fontId="0" fillId="0" borderId="27" xfId="0" applyNumberFormat="1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93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82" fontId="5" fillId="0" borderId="61" xfId="0" applyNumberFormat="1" applyFont="1" applyBorder="1" applyAlignment="1">
      <alignment horizontal="center" vertical="center"/>
    </xf>
    <xf numFmtId="182" fontId="5" fillId="0" borderId="6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" fontId="0" fillId="34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left" vertical="center"/>
      <protection locked="0"/>
    </xf>
    <xf numFmtId="176" fontId="3" fillId="0" borderId="27" xfId="0" applyNumberFormat="1" applyFont="1" applyBorder="1" applyAlignment="1" applyProtection="1">
      <alignment horizontal="center" vertical="center"/>
      <protection locked="0"/>
    </xf>
    <xf numFmtId="0" fontId="4" fillId="33" borderId="58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176" fontId="4" fillId="0" borderId="95" xfId="0" applyNumberFormat="1" applyFont="1" applyBorder="1" applyAlignment="1">
      <alignment horizontal="center" vertical="center" wrapText="1"/>
    </xf>
    <xf numFmtId="176" fontId="4" fillId="0" borderId="96" xfId="0" applyNumberFormat="1" applyFont="1" applyBorder="1" applyAlignment="1">
      <alignment horizontal="center" vertical="center" wrapText="1"/>
    </xf>
    <xf numFmtId="176" fontId="4" fillId="0" borderId="97" xfId="0" applyNumberFormat="1" applyFont="1" applyBorder="1" applyAlignment="1">
      <alignment horizontal="center" vertical="center" wrapText="1"/>
    </xf>
    <xf numFmtId="176" fontId="4" fillId="0" borderId="86" xfId="0" applyNumberFormat="1" applyFont="1" applyBorder="1" applyAlignment="1" applyProtection="1">
      <alignment horizontal="center" vertical="center" wrapText="1"/>
      <protection locked="0"/>
    </xf>
    <xf numFmtId="176" fontId="4" fillId="0" borderId="50" xfId="0" applyNumberFormat="1" applyFont="1" applyBorder="1" applyAlignment="1" applyProtection="1">
      <alignment horizontal="center" vertical="center" wrapText="1"/>
      <protection locked="0"/>
    </xf>
    <xf numFmtId="176" fontId="4" fillId="0" borderId="58" xfId="0" applyNumberFormat="1" applyFont="1" applyBorder="1" applyAlignment="1" applyProtection="1">
      <alignment horizontal="center" vertical="center" wrapText="1"/>
      <protection locked="0"/>
    </xf>
    <xf numFmtId="176" fontId="4" fillId="0" borderId="87" xfId="0" applyNumberFormat="1" applyFont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Border="1" applyAlignment="1" applyProtection="1">
      <alignment horizontal="center" vertical="center" wrapText="1"/>
      <protection locked="0"/>
    </xf>
    <xf numFmtId="176" fontId="4" fillId="0" borderId="60" xfId="0" applyNumberFormat="1" applyFont="1" applyBorder="1" applyAlignment="1" applyProtection="1">
      <alignment horizontal="center" vertical="center" wrapText="1"/>
      <protection locked="0"/>
    </xf>
    <xf numFmtId="176" fontId="4" fillId="0" borderId="88" xfId="0" applyNumberFormat="1" applyFont="1" applyBorder="1" applyAlignment="1" applyProtection="1">
      <alignment horizontal="center" vertical="center" wrapText="1"/>
      <protection locked="0"/>
    </xf>
    <xf numFmtId="176" fontId="4" fillId="0" borderId="85" xfId="0" applyNumberFormat="1" applyFont="1" applyBorder="1" applyAlignment="1" applyProtection="1">
      <alignment horizontal="center" vertical="center" wrapText="1"/>
      <protection locked="0"/>
    </xf>
    <xf numFmtId="176" fontId="4" fillId="0" borderId="89" xfId="0" applyNumberFormat="1" applyFont="1" applyBorder="1" applyAlignment="1" applyProtection="1">
      <alignment horizontal="center" vertical="center" wrapText="1"/>
      <protection locked="0"/>
    </xf>
    <xf numFmtId="176" fontId="4" fillId="0" borderId="33" xfId="0" applyNumberFormat="1" applyFont="1" applyBorder="1" applyAlignment="1">
      <alignment horizontal="center" vertical="center" wrapText="1"/>
    </xf>
    <xf numFmtId="176" fontId="4" fillId="0" borderId="84" xfId="0" applyNumberFormat="1" applyFont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textRotation="255" wrapText="1"/>
    </xf>
    <xf numFmtId="0" fontId="5" fillId="33" borderId="52" xfId="0" applyFont="1" applyFill="1" applyBorder="1" applyAlignment="1">
      <alignment horizontal="center" vertical="center" textRotation="255" wrapText="1"/>
    </xf>
    <xf numFmtId="176" fontId="6" fillId="0" borderId="98" xfId="0" applyNumberFormat="1" applyFont="1" applyBorder="1" applyAlignment="1" applyProtection="1">
      <alignment horizontal="center" vertical="center" wrapText="1"/>
      <protection locked="0"/>
    </xf>
    <xf numFmtId="176" fontId="6" fillId="0" borderId="32" xfId="0" applyNumberFormat="1" applyFont="1" applyBorder="1" applyAlignment="1" applyProtection="1">
      <alignment horizontal="center" vertical="center" wrapText="1"/>
      <protection locked="0"/>
    </xf>
    <xf numFmtId="176" fontId="4" fillId="0" borderId="92" xfId="0" applyNumberFormat="1" applyFont="1" applyBorder="1" applyAlignment="1">
      <alignment horizontal="center" vertical="center" wrapText="1"/>
    </xf>
    <xf numFmtId="176" fontId="4" fillId="0" borderId="52" xfId="0" applyNumberFormat="1" applyFont="1" applyBorder="1" applyAlignment="1">
      <alignment horizontal="center" vertical="center" wrapText="1"/>
    </xf>
    <xf numFmtId="176" fontId="4" fillId="0" borderId="99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部活動様式・記入例" xfId="60"/>
    <cellStyle name="良い" xfId="61"/>
  </cellStyles>
  <dxfs count="101"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44"/>
        </patternFill>
      </fill>
    </dxf>
    <dxf>
      <font>
        <color rgb="FFFF0000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</xdr:row>
      <xdr:rowOff>47625</xdr:rowOff>
    </xdr:from>
    <xdr:to>
      <xdr:col>15</xdr:col>
      <xdr:colOff>228600</xdr:colOff>
      <xdr:row>3</xdr:row>
      <xdr:rowOff>95250</xdr:rowOff>
    </xdr:to>
    <xdr:sp>
      <xdr:nvSpPr>
        <xdr:cNvPr id="1" name="WordArt 36"/>
        <xdr:cNvSpPr>
          <a:spLocks/>
        </xdr:cNvSpPr>
      </xdr:nvSpPr>
      <xdr:spPr>
        <a:xfrm>
          <a:off x="3990975" y="228600"/>
          <a:ext cx="3810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</xdr:row>
      <xdr:rowOff>66675</xdr:rowOff>
    </xdr:from>
    <xdr:to>
      <xdr:col>17</xdr:col>
      <xdr:colOff>190500</xdr:colOff>
      <xdr:row>3</xdr:row>
      <xdr:rowOff>114300</xdr:rowOff>
    </xdr:to>
    <xdr:sp>
      <xdr:nvSpPr>
        <xdr:cNvPr id="2" name="WordArt 37"/>
        <xdr:cNvSpPr>
          <a:spLocks/>
        </xdr:cNvSpPr>
      </xdr:nvSpPr>
      <xdr:spPr>
        <a:xfrm>
          <a:off x="4543425" y="247650"/>
          <a:ext cx="3810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24</xdr:col>
      <xdr:colOff>95250</xdr:colOff>
      <xdr:row>1</xdr:row>
      <xdr:rowOff>47625</xdr:rowOff>
    </xdr:from>
    <xdr:to>
      <xdr:col>25</xdr:col>
      <xdr:colOff>180975</xdr:colOff>
      <xdr:row>3</xdr:row>
      <xdr:rowOff>95250</xdr:rowOff>
    </xdr:to>
    <xdr:sp>
      <xdr:nvSpPr>
        <xdr:cNvPr id="3" name="WordArt 38"/>
        <xdr:cNvSpPr>
          <a:spLocks/>
        </xdr:cNvSpPr>
      </xdr:nvSpPr>
      <xdr:spPr>
        <a:xfrm>
          <a:off x="6896100" y="228600"/>
          <a:ext cx="4191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8</xdr:col>
      <xdr:colOff>66675</xdr:colOff>
      <xdr:row>40</xdr:row>
      <xdr:rowOff>38100</xdr:rowOff>
    </xdr:from>
    <xdr:to>
      <xdr:col>24</xdr:col>
      <xdr:colOff>171450</xdr:colOff>
      <xdr:row>47</xdr:row>
      <xdr:rowOff>190500</xdr:rowOff>
    </xdr:to>
    <xdr:sp>
      <xdr:nvSpPr>
        <xdr:cNvPr id="4" name="AutoShape 42"/>
        <xdr:cNvSpPr>
          <a:spLocks/>
        </xdr:cNvSpPr>
      </xdr:nvSpPr>
      <xdr:spPr>
        <a:xfrm>
          <a:off x="2238375" y="8105775"/>
          <a:ext cx="4733925" cy="1619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（１）計画書は事前に提出し、校長の決裁をもらってください。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（２）変更があった場合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①事前に校長から口頭命令を受ける。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②前月末時点の決裁後の計画書に、朱書で二本線を引く。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変更内容の記載はその都度朱書する。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③月末に教員特殊業務整理簿と一緒に校長に提出し、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変更確認印をもらう。</a:t>
          </a:r>
        </a:p>
      </xdr:txBody>
    </xdr:sp>
    <xdr:clientData/>
  </xdr:twoCellAnchor>
  <xdr:twoCellAnchor>
    <xdr:from>
      <xdr:col>9</xdr:col>
      <xdr:colOff>66675</xdr:colOff>
      <xdr:row>32</xdr:row>
      <xdr:rowOff>190500</xdr:rowOff>
    </xdr:from>
    <xdr:to>
      <xdr:col>16</xdr:col>
      <xdr:colOff>28575</xdr:colOff>
      <xdr:row>34</xdr:row>
      <xdr:rowOff>95250</xdr:rowOff>
    </xdr:to>
    <xdr:sp>
      <xdr:nvSpPr>
        <xdr:cNvPr id="5" name="AutoShape 43"/>
        <xdr:cNvSpPr>
          <a:spLocks/>
        </xdr:cNvSpPr>
      </xdr:nvSpPr>
      <xdr:spPr>
        <a:xfrm>
          <a:off x="2514600" y="6581775"/>
          <a:ext cx="1952625" cy="323850"/>
        </a:xfrm>
        <a:prstGeom prst="wedgeRoundRectCallout">
          <a:avLst>
            <a:gd name="adj1" fmla="val -1189"/>
            <a:gd name="adj2" fmla="val -93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変更は朱書で記入してください。</a:t>
          </a:r>
        </a:p>
      </xdr:txBody>
    </xdr:sp>
    <xdr:clientData/>
  </xdr:twoCellAnchor>
  <xdr:twoCellAnchor>
    <xdr:from>
      <xdr:col>9</xdr:col>
      <xdr:colOff>85725</xdr:colOff>
      <xdr:row>20</xdr:row>
      <xdr:rowOff>104775</xdr:rowOff>
    </xdr:from>
    <xdr:to>
      <xdr:col>17</xdr:col>
      <xdr:colOff>104775</xdr:colOff>
      <xdr:row>22</xdr:row>
      <xdr:rowOff>85725</xdr:rowOff>
    </xdr:to>
    <xdr:sp>
      <xdr:nvSpPr>
        <xdr:cNvPr id="6" name="AutoShape 45"/>
        <xdr:cNvSpPr>
          <a:spLocks/>
        </xdr:cNvSpPr>
      </xdr:nvSpPr>
      <xdr:spPr>
        <a:xfrm>
          <a:off x="2533650" y="3981450"/>
          <a:ext cx="2305050" cy="400050"/>
        </a:xfrm>
        <a:prstGeom prst="wedgeRoundRectCallout">
          <a:avLst>
            <a:gd name="adj1" fmla="val 40592"/>
            <a:gd name="adj2" fmla="val 89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主な練習場所以外で練習するときは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練習場所も記入してください。</a:t>
          </a:r>
        </a:p>
      </xdr:txBody>
    </xdr:sp>
    <xdr:clientData/>
  </xdr:twoCellAnchor>
  <xdr:twoCellAnchor>
    <xdr:from>
      <xdr:col>9</xdr:col>
      <xdr:colOff>66675</xdr:colOff>
      <xdr:row>27</xdr:row>
      <xdr:rowOff>47625</xdr:rowOff>
    </xdr:from>
    <xdr:to>
      <xdr:col>17</xdr:col>
      <xdr:colOff>247650</xdr:colOff>
      <xdr:row>29</xdr:row>
      <xdr:rowOff>28575</xdr:rowOff>
    </xdr:to>
    <xdr:sp>
      <xdr:nvSpPr>
        <xdr:cNvPr id="7" name="AutoShape 45"/>
        <xdr:cNvSpPr>
          <a:spLocks/>
        </xdr:cNvSpPr>
      </xdr:nvSpPr>
      <xdr:spPr>
        <a:xfrm>
          <a:off x="2514600" y="5391150"/>
          <a:ext cx="2466975" cy="400050"/>
        </a:xfrm>
        <a:prstGeom prst="wedgeRoundRectCallout">
          <a:avLst>
            <a:gd name="adj1" fmla="val -36046"/>
            <a:gd name="adj2" fmla="val 78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大会参加の場合は、大会正式名を記入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twoCellAnchor>
  <xdr:twoCellAnchor>
    <xdr:from>
      <xdr:col>14</xdr:col>
      <xdr:colOff>161925</xdr:colOff>
      <xdr:row>48</xdr:row>
      <xdr:rowOff>66675</xdr:rowOff>
    </xdr:from>
    <xdr:to>
      <xdr:col>22</xdr:col>
      <xdr:colOff>66675</xdr:colOff>
      <xdr:row>51</xdr:row>
      <xdr:rowOff>19050</xdr:rowOff>
    </xdr:to>
    <xdr:sp>
      <xdr:nvSpPr>
        <xdr:cNvPr id="8" name="AutoShape 43"/>
        <xdr:cNvSpPr>
          <a:spLocks/>
        </xdr:cNvSpPr>
      </xdr:nvSpPr>
      <xdr:spPr>
        <a:xfrm>
          <a:off x="4010025" y="9810750"/>
          <a:ext cx="2266950" cy="466725"/>
        </a:xfrm>
        <a:prstGeom prst="wedgeRoundRectCallout">
          <a:avLst>
            <a:gd name="adj1" fmla="val 74972"/>
            <a:gd name="adj2" fmla="val 65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校長は、内容確認後、口頭命令済の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確認印を押印する。</a:t>
          </a:r>
        </a:p>
      </xdr:txBody>
    </xdr:sp>
    <xdr:clientData/>
  </xdr:twoCellAnchor>
  <xdr:twoCellAnchor>
    <xdr:from>
      <xdr:col>11</xdr:col>
      <xdr:colOff>180975</xdr:colOff>
      <xdr:row>35</xdr:row>
      <xdr:rowOff>66675</xdr:rowOff>
    </xdr:from>
    <xdr:to>
      <xdr:col>19</xdr:col>
      <xdr:colOff>247650</xdr:colOff>
      <xdr:row>38</xdr:row>
      <xdr:rowOff>47625</xdr:rowOff>
    </xdr:to>
    <xdr:sp>
      <xdr:nvSpPr>
        <xdr:cNvPr id="9" name="AutoShape 43"/>
        <xdr:cNvSpPr>
          <a:spLocks/>
        </xdr:cNvSpPr>
      </xdr:nvSpPr>
      <xdr:spPr>
        <a:xfrm>
          <a:off x="3181350" y="7086600"/>
          <a:ext cx="2390775" cy="609600"/>
        </a:xfrm>
        <a:prstGeom prst="wedgeRoundRectCallout">
          <a:avLst>
            <a:gd name="adj1" fmla="val -38689"/>
            <a:gd name="adj2" fmla="val 89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振休は「勤務を要しない日」となり、教員特殊業務手当の支給対象日となります。</a:t>
          </a:r>
        </a:p>
      </xdr:txBody>
    </xdr:sp>
    <xdr:clientData/>
  </xdr:twoCellAnchor>
  <xdr:twoCellAnchor>
    <xdr:from>
      <xdr:col>12</xdr:col>
      <xdr:colOff>238125</xdr:colOff>
      <xdr:row>31</xdr:row>
      <xdr:rowOff>171450</xdr:rowOff>
    </xdr:from>
    <xdr:to>
      <xdr:col>19</xdr:col>
      <xdr:colOff>247650</xdr:colOff>
      <xdr:row>32</xdr:row>
      <xdr:rowOff>95250</xdr:rowOff>
    </xdr:to>
    <xdr:sp>
      <xdr:nvSpPr>
        <xdr:cNvPr id="10" name="WordArt 35"/>
        <xdr:cNvSpPr>
          <a:spLocks/>
        </xdr:cNvSpPr>
      </xdr:nvSpPr>
      <xdr:spPr>
        <a:xfrm>
          <a:off x="3514725" y="6353175"/>
          <a:ext cx="2057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敗退のため中止</a:t>
          </a:r>
          <a:r>
            <a:rPr lang="en-US" cap="none" sz="1200" b="0" i="0" u="none" baseline="0">
              <a:solidFill>
                <a:srgbClr val="FF0000"/>
              </a:solidFill>
            </a:rPr>
            <a:t>(</a:t>
          </a:r>
          <a:r>
            <a:rPr lang="en-US" cap="none" sz="1200" b="0" i="0" u="none" baseline="0">
              <a:solidFill>
                <a:srgbClr val="FF0000"/>
              </a:solidFill>
            </a:rPr>
            <a:t>練習無し</a:t>
          </a:r>
          <a:r>
            <a:rPr lang="en-US" cap="none" sz="1200" b="0" i="0" u="none" baseline="0">
              <a:solidFill>
                <a:srgbClr val="FF0000"/>
              </a:solidFill>
            </a:rPr>
            <a:t>)</a:t>
          </a:r>
        </a:p>
      </xdr:txBody>
    </xdr:sp>
    <xdr:clientData/>
  </xdr:twoCellAnchor>
  <xdr:twoCellAnchor>
    <xdr:from>
      <xdr:col>4</xdr:col>
      <xdr:colOff>28575</xdr:colOff>
      <xdr:row>31</xdr:row>
      <xdr:rowOff>142875</xdr:rowOff>
    </xdr:from>
    <xdr:to>
      <xdr:col>21</xdr:col>
      <xdr:colOff>142875</xdr:colOff>
      <xdr:row>31</xdr:row>
      <xdr:rowOff>142875</xdr:rowOff>
    </xdr:to>
    <xdr:sp>
      <xdr:nvSpPr>
        <xdr:cNvPr id="11" name="Line 34"/>
        <xdr:cNvSpPr>
          <a:spLocks/>
        </xdr:cNvSpPr>
      </xdr:nvSpPr>
      <xdr:spPr>
        <a:xfrm>
          <a:off x="1095375" y="6324600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31</xdr:row>
      <xdr:rowOff>95250</xdr:rowOff>
    </xdr:from>
    <xdr:to>
      <xdr:col>21</xdr:col>
      <xdr:colOff>142875</xdr:colOff>
      <xdr:row>31</xdr:row>
      <xdr:rowOff>95250</xdr:rowOff>
    </xdr:to>
    <xdr:sp>
      <xdr:nvSpPr>
        <xdr:cNvPr id="12" name="Line 34"/>
        <xdr:cNvSpPr>
          <a:spLocks/>
        </xdr:cNvSpPr>
      </xdr:nvSpPr>
      <xdr:spPr>
        <a:xfrm>
          <a:off x="1095375" y="6276975"/>
          <a:ext cx="496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8</xdr:row>
      <xdr:rowOff>200025</xdr:rowOff>
    </xdr:from>
    <xdr:to>
      <xdr:col>25</xdr:col>
      <xdr:colOff>171450</xdr:colOff>
      <xdr:row>12</xdr:row>
      <xdr:rowOff>19050</xdr:rowOff>
    </xdr:to>
    <xdr:sp>
      <xdr:nvSpPr>
        <xdr:cNvPr id="13" name="角丸四角形吹き出し 1"/>
        <xdr:cNvSpPr>
          <a:spLocks/>
        </xdr:cNvSpPr>
      </xdr:nvSpPr>
      <xdr:spPr>
        <a:xfrm>
          <a:off x="4533900" y="1619250"/>
          <a:ext cx="2771775" cy="533400"/>
        </a:xfrm>
        <a:prstGeom prst="wedgeRoundRectCallout">
          <a:avLst>
            <a:gd name="adj1" fmla="val 35731"/>
            <a:gd name="adj2" fmla="val 20213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○対外試合・練習試合等参加届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○対外運動競技等への参加について　　等</a:t>
          </a:r>
        </a:p>
      </xdr:txBody>
    </xdr:sp>
    <xdr:clientData/>
  </xdr:twoCellAnchor>
  <xdr:twoCellAnchor>
    <xdr:from>
      <xdr:col>14</xdr:col>
      <xdr:colOff>114300</xdr:colOff>
      <xdr:row>1</xdr:row>
      <xdr:rowOff>38100</xdr:rowOff>
    </xdr:from>
    <xdr:to>
      <xdr:col>15</xdr:col>
      <xdr:colOff>200025</xdr:colOff>
      <xdr:row>3</xdr:row>
      <xdr:rowOff>85725</xdr:rowOff>
    </xdr:to>
    <xdr:sp>
      <xdr:nvSpPr>
        <xdr:cNvPr id="14" name="WordArt 37"/>
        <xdr:cNvSpPr>
          <a:spLocks/>
        </xdr:cNvSpPr>
      </xdr:nvSpPr>
      <xdr:spPr>
        <a:xfrm>
          <a:off x="3962400" y="219075"/>
          <a:ext cx="3810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9525</xdr:rowOff>
    </xdr:from>
    <xdr:to>
      <xdr:col>21</xdr:col>
      <xdr:colOff>266700</xdr:colOff>
      <xdr:row>6</xdr:row>
      <xdr:rowOff>76200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3076575" y="9525"/>
          <a:ext cx="3105150" cy="111442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年度当初は、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このシートに入力してください。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①黄色のセルにのみ入力する。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②各月のシートに反映される。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54"/>
  <sheetViews>
    <sheetView zoomScalePageLayoutView="0" workbookViewId="0" topLeftCell="A1">
      <selection activeCell="G25" sqref="G25:H25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2:28" ht="14.25">
      <c r="B1" s="195" t="s">
        <v>46</v>
      </c>
      <c r="C1" s="195"/>
      <c r="D1" s="195"/>
      <c r="E1" s="3" t="s">
        <v>2</v>
      </c>
      <c r="F1" s="3"/>
      <c r="G1" s="3"/>
      <c r="I1" s="9"/>
      <c r="J1" s="9"/>
      <c r="K1" s="9"/>
      <c r="L1" s="9"/>
      <c r="M1" s="9"/>
      <c r="N1" s="9"/>
      <c r="O1" s="163" t="s">
        <v>3</v>
      </c>
      <c r="P1" s="164"/>
      <c r="Q1" s="163" t="s">
        <v>4</v>
      </c>
      <c r="R1" s="164"/>
      <c r="S1" s="163"/>
      <c r="T1" s="164"/>
      <c r="U1" s="163"/>
      <c r="V1" s="164"/>
      <c r="W1" s="163" t="s">
        <v>34</v>
      </c>
      <c r="X1" s="164"/>
      <c r="Y1" s="163" t="s">
        <v>7</v>
      </c>
      <c r="Z1" s="164"/>
      <c r="AA1" s="19"/>
      <c r="AB1" s="9"/>
    </row>
    <row r="2" spans="1:28" ht="13.5">
      <c r="A2" s="14"/>
      <c r="B2" s="2"/>
      <c r="C2" s="1"/>
      <c r="I2" s="9"/>
      <c r="J2" s="9"/>
      <c r="K2" s="9"/>
      <c r="L2" s="9"/>
      <c r="M2" s="9"/>
      <c r="N2" s="9"/>
      <c r="O2" s="200" t="s">
        <v>18</v>
      </c>
      <c r="P2" s="201"/>
      <c r="Q2" s="153"/>
      <c r="R2" s="154"/>
      <c r="S2" s="170"/>
      <c r="T2" s="171"/>
      <c r="U2" s="153"/>
      <c r="V2" s="154"/>
      <c r="W2" s="170"/>
      <c r="X2" s="171"/>
      <c r="Y2" s="170"/>
      <c r="Z2" s="171"/>
      <c r="AA2" s="19"/>
      <c r="AB2" s="9"/>
    </row>
    <row r="3" spans="1:28" ht="13.5" customHeight="1">
      <c r="A3" s="14"/>
      <c r="B3" s="161" t="s">
        <v>33</v>
      </c>
      <c r="C3" s="161"/>
      <c r="D3" s="161"/>
      <c r="E3" s="161"/>
      <c r="F3" s="161"/>
      <c r="G3" s="161"/>
      <c r="H3" s="161"/>
      <c r="I3" s="161"/>
      <c r="J3" s="161"/>
      <c r="K3" s="9"/>
      <c r="L3" s="9"/>
      <c r="M3" s="9"/>
      <c r="N3" s="9"/>
      <c r="O3" s="202"/>
      <c r="P3" s="203"/>
      <c r="Q3" s="155"/>
      <c r="R3" s="156"/>
      <c r="S3" s="172"/>
      <c r="T3" s="173"/>
      <c r="U3" s="155"/>
      <c r="V3" s="156"/>
      <c r="W3" s="172"/>
      <c r="X3" s="173"/>
      <c r="Y3" s="172"/>
      <c r="Z3" s="173"/>
      <c r="AA3" s="19"/>
      <c r="AB3" s="9"/>
    </row>
    <row r="4" spans="2:28" ht="13.5" customHeight="1">
      <c r="B4" s="161"/>
      <c r="C4" s="161"/>
      <c r="D4" s="161"/>
      <c r="E4" s="161"/>
      <c r="F4" s="161"/>
      <c r="G4" s="161"/>
      <c r="H4" s="161"/>
      <c r="I4" s="161"/>
      <c r="J4" s="161"/>
      <c r="K4" s="9"/>
      <c r="L4" s="9"/>
      <c r="M4" s="9"/>
      <c r="N4" s="9"/>
      <c r="O4" s="202"/>
      <c r="P4" s="203"/>
      <c r="Q4" s="155"/>
      <c r="R4" s="156"/>
      <c r="S4" s="172"/>
      <c r="T4" s="173"/>
      <c r="U4" s="155"/>
      <c r="V4" s="156"/>
      <c r="W4" s="172"/>
      <c r="X4" s="173"/>
      <c r="Y4" s="172"/>
      <c r="Z4" s="173"/>
      <c r="AA4" s="19"/>
      <c r="AB4" s="9"/>
    </row>
    <row r="5" spans="2:28" ht="14.25" customHeight="1">
      <c r="B5" s="204" t="s">
        <v>29</v>
      </c>
      <c r="C5" s="204"/>
      <c r="D5" s="204"/>
      <c r="E5" s="204"/>
      <c r="F5" s="204"/>
      <c r="G5" s="204"/>
      <c r="H5" s="204"/>
      <c r="I5" s="204"/>
      <c r="J5" s="204"/>
      <c r="K5" s="17"/>
      <c r="L5" s="9"/>
      <c r="M5" s="9"/>
      <c r="N5" s="9"/>
      <c r="O5" s="159" t="s">
        <v>32</v>
      </c>
      <c r="P5" s="160"/>
      <c r="Q5" s="157"/>
      <c r="R5" s="158"/>
      <c r="S5" s="174"/>
      <c r="T5" s="175"/>
      <c r="U5" s="157"/>
      <c r="V5" s="158"/>
      <c r="W5" s="174"/>
      <c r="X5" s="175"/>
      <c r="Y5" s="159" t="s">
        <v>31</v>
      </c>
      <c r="Z5" s="160"/>
      <c r="AA5" s="24"/>
      <c r="AB5" s="18"/>
    </row>
    <row r="6" spans="2:26" ht="14.25">
      <c r="B6" s="204"/>
      <c r="C6" s="204"/>
      <c r="D6" s="204"/>
      <c r="E6" s="204"/>
      <c r="F6" s="204"/>
      <c r="G6" s="204"/>
      <c r="H6" s="204"/>
      <c r="I6" s="204"/>
      <c r="J6" s="204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2:26" ht="14.25"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14.25"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</row>
    <row r="9" spans="2:26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3:28" ht="16.5" customHeight="1">
      <c r="C10" s="162" t="s">
        <v>15</v>
      </c>
      <c r="D10" s="162"/>
      <c r="E10" s="152" t="s">
        <v>47</v>
      </c>
      <c r="F10" s="152"/>
      <c r="G10" s="152"/>
      <c r="H10" s="152"/>
      <c r="I10" s="152"/>
      <c r="J10" s="162" t="s">
        <v>16</v>
      </c>
      <c r="K10" s="162"/>
      <c r="L10" s="152" t="s">
        <v>48</v>
      </c>
      <c r="M10" s="152"/>
      <c r="N10" s="152"/>
      <c r="O10" s="152"/>
      <c r="P10" s="152"/>
      <c r="Q10" s="23"/>
      <c r="R10" s="47"/>
      <c r="S10" s="47"/>
      <c r="T10" s="47"/>
      <c r="U10" s="47"/>
      <c r="V10" s="47"/>
      <c r="W10" s="47"/>
      <c r="X10" s="47"/>
      <c r="Y10" s="6"/>
      <c r="Z10" s="6"/>
      <c r="AA10" s="6"/>
      <c r="AB10" s="6"/>
    </row>
    <row r="11" spans="2:28" ht="16.5" customHeight="1"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166"/>
      <c r="M11" s="166"/>
      <c r="N11" s="166"/>
      <c r="O11" s="166"/>
      <c r="P11" s="166"/>
      <c r="Q11" s="23"/>
      <c r="R11" s="47"/>
      <c r="S11" s="47"/>
      <c r="T11" s="47"/>
      <c r="U11" s="47"/>
      <c r="V11" s="47"/>
      <c r="W11" s="47"/>
      <c r="X11" s="47"/>
      <c r="Y11" s="3"/>
      <c r="Z11" s="3"/>
      <c r="AA11" s="3"/>
      <c r="AB11" s="3"/>
    </row>
    <row r="12" spans="1:26" ht="6.75" customHeight="1">
      <c r="A12" s="15"/>
      <c r="B12" s="3"/>
      <c r="C12" s="3"/>
      <c r="D12" s="3"/>
      <c r="E12" s="3"/>
      <c r="F12" s="3"/>
      <c r="G12" s="3"/>
      <c r="H12" s="3"/>
      <c r="I12" s="3"/>
      <c r="J12" s="3"/>
      <c r="K12" s="8"/>
      <c r="Y12" s="8"/>
      <c r="Z12" s="7"/>
    </row>
    <row r="13" spans="1:26" ht="18" customHeight="1">
      <c r="A13" s="21"/>
      <c r="B13" s="215" t="s">
        <v>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</row>
    <row r="14" spans="1:26" ht="13.5">
      <c r="A14" s="2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thickBot="1">
      <c r="A15" s="22"/>
      <c r="B15" s="162" t="s">
        <v>19</v>
      </c>
      <c r="C15" s="162"/>
      <c r="D15" s="162"/>
      <c r="E15" s="192">
        <v>0.3125</v>
      </c>
      <c r="F15" s="192"/>
      <c r="G15" s="1" t="s">
        <v>20</v>
      </c>
      <c r="H15" s="192">
        <v>0.3333333333333333</v>
      </c>
      <c r="I15" s="192"/>
      <c r="J15" s="22"/>
      <c r="K15" s="162" t="s">
        <v>21</v>
      </c>
      <c r="L15" s="162"/>
      <c r="M15" s="162"/>
      <c r="N15" s="162"/>
      <c r="O15" s="216" t="s">
        <v>49</v>
      </c>
      <c r="P15" s="217"/>
      <c r="Q15" s="217"/>
      <c r="R15" s="217"/>
      <c r="S15" s="217"/>
      <c r="T15" s="217"/>
      <c r="U15" s="217"/>
      <c r="V15" s="217"/>
      <c r="W15" s="217"/>
      <c r="X15" s="217"/>
      <c r="Y15" s="1"/>
      <c r="Z15" s="1"/>
    </row>
    <row r="16" spans="1:26" ht="12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</row>
    <row r="17" spans="1:26" ht="23.25" customHeight="1" thickTop="1">
      <c r="A17" s="184" t="s">
        <v>6</v>
      </c>
      <c r="B17" s="190" t="s">
        <v>0</v>
      </c>
      <c r="C17" s="187" t="s">
        <v>1</v>
      </c>
      <c r="D17" s="211" t="s">
        <v>8</v>
      </c>
      <c r="E17" s="207" t="s">
        <v>9</v>
      </c>
      <c r="F17" s="207"/>
      <c r="G17" s="207"/>
      <c r="H17" s="208"/>
      <c r="I17" s="139" t="s">
        <v>35</v>
      </c>
      <c r="J17" s="140"/>
      <c r="K17" s="140"/>
      <c r="L17" s="140"/>
      <c r="M17" s="140"/>
      <c r="N17" s="140"/>
      <c r="O17" s="140"/>
      <c r="P17" s="140"/>
      <c r="Q17" s="143" t="s">
        <v>36</v>
      </c>
      <c r="R17" s="140"/>
      <c r="S17" s="140"/>
      <c r="T17" s="144"/>
      <c r="U17" s="185" t="s">
        <v>12</v>
      </c>
      <c r="V17" s="185"/>
      <c r="W17" s="185"/>
      <c r="X17" s="185"/>
      <c r="Y17" s="196" t="s">
        <v>55</v>
      </c>
      <c r="Z17" s="193" t="s">
        <v>41</v>
      </c>
    </row>
    <row r="18" spans="1:26" ht="23.25" customHeight="1">
      <c r="A18" s="184"/>
      <c r="B18" s="191"/>
      <c r="C18" s="188"/>
      <c r="D18" s="212"/>
      <c r="E18" s="206" t="s">
        <v>10</v>
      </c>
      <c r="F18" s="206"/>
      <c r="G18" s="213" t="s">
        <v>11</v>
      </c>
      <c r="H18" s="214"/>
      <c r="I18" s="141"/>
      <c r="J18" s="142"/>
      <c r="K18" s="142"/>
      <c r="L18" s="142"/>
      <c r="M18" s="142"/>
      <c r="N18" s="142"/>
      <c r="O18" s="142"/>
      <c r="P18" s="142"/>
      <c r="Q18" s="145"/>
      <c r="R18" s="142"/>
      <c r="S18" s="142"/>
      <c r="T18" s="146"/>
      <c r="U18" s="186"/>
      <c r="V18" s="186"/>
      <c r="W18" s="186"/>
      <c r="X18" s="186"/>
      <c r="Y18" s="197"/>
      <c r="Z18" s="194"/>
    </row>
    <row r="19" spans="1:26" ht="16.5" customHeight="1">
      <c r="A19" s="16" t="b">
        <v>0</v>
      </c>
      <c r="B19" s="26">
        <v>42156</v>
      </c>
      <c r="C19" s="27" t="str">
        <f aca="true" t="shared" si="0" ref="C19:C48">TEXT(B19,"aaa")</f>
        <v>月</v>
      </c>
      <c r="D19" s="28" t="s">
        <v>22</v>
      </c>
      <c r="E19" s="169">
        <v>0.6666666666666666</v>
      </c>
      <c r="F19" s="169"/>
      <c r="G19" s="176">
        <v>0.75</v>
      </c>
      <c r="H19" s="177"/>
      <c r="I19" s="112"/>
      <c r="J19" s="113"/>
      <c r="K19" s="113"/>
      <c r="L19" s="113"/>
      <c r="M19" s="113"/>
      <c r="N19" s="113"/>
      <c r="O19" s="113"/>
      <c r="P19" s="113"/>
      <c r="Q19" s="112"/>
      <c r="R19" s="113"/>
      <c r="S19" s="113"/>
      <c r="T19" s="114"/>
      <c r="U19" s="167" t="s">
        <v>23</v>
      </c>
      <c r="V19" s="167"/>
      <c r="W19" s="167"/>
      <c r="X19" s="167"/>
      <c r="Y19" s="36"/>
      <c r="Z19" s="29"/>
    </row>
    <row r="20" spans="1:26" ht="16.5" customHeight="1">
      <c r="A20" s="16" t="b">
        <v>0</v>
      </c>
      <c r="B20" s="30">
        <f aca="true" t="shared" si="1" ref="B20:B48">B19+1</f>
        <v>42157</v>
      </c>
      <c r="C20" s="31" t="str">
        <f t="shared" si="0"/>
        <v>火</v>
      </c>
      <c r="D20" s="28" t="s">
        <v>22</v>
      </c>
      <c r="E20" s="169">
        <v>0.6666666666666666</v>
      </c>
      <c r="F20" s="169"/>
      <c r="G20" s="176">
        <v>0.75</v>
      </c>
      <c r="H20" s="177"/>
      <c r="I20" s="109"/>
      <c r="J20" s="110"/>
      <c r="K20" s="110"/>
      <c r="L20" s="110"/>
      <c r="M20" s="110"/>
      <c r="N20" s="110"/>
      <c r="O20" s="110"/>
      <c r="P20" s="110"/>
      <c r="Q20" s="109"/>
      <c r="R20" s="110"/>
      <c r="S20" s="110"/>
      <c r="T20" s="111"/>
      <c r="U20" s="168" t="s">
        <v>23</v>
      </c>
      <c r="V20" s="168"/>
      <c r="W20" s="168"/>
      <c r="X20" s="168"/>
      <c r="Y20" s="37"/>
      <c r="Z20" s="32"/>
    </row>
    <row r="21" spans="1:26" ht="16.5" customHeight="1">
      <c r="A21" s="16" t="b">
        <v>0</v>
      </c>
      <c r="B21" s="30">
        <f t="shared" si="1"/>
        <v>42158</v>
      </c>
      <c r="C21" s="31" t="str">
        <f t="shared" si="0"/>
        <v>水</v>
      </c>
      <c r="D21" s="28" t="s">
        <v>22</v>
      </c>
      <c r="E21" s="169">
        <v>0.6666666666666666</v>
      </c>
      <c r="F21" s="169"/>
      <c r="G21" s="176">
        <v>0.75</v>
      </c>
      <c r="H21" s="177"/>
      <c r="I21" s="109"/>
      <c r="J21" s="110"/>
      <c r="K21" s="110"/>
      <c r="L21" s="110"/>
      <c r="M21" s="110"/>
      <c r="N21" s="110"/>
      <c r="O21" s="110"/>
      <c r="P21" s="110"/>
      <c r="Q21" s="109"/>
      <c r="R21" s="110"/>
      <c r="S21" s="110"/>
      <c r="T21" s="111"/>
      <c r="U21" s="168" t="s">
        <v>23</v>
      </c>
      <c r="V21" s="168"/>
      <c r="W21" s="168"/>
      <c r="X21" s="168"/>
      <c r="Y21" s="37"/>
      <c r="Z21" s="32"/>
    </row>
    <row r="22" spans="1:26" ht="16.5" customHeight="1">
      <c r="A22" s="16" t="b">
        <v>0</v>
      </c>
      <c r="B22" s="30">
        <f t="shared" si="1"/>
        <v>42159</v>
      </c>
      <c r="C22" s="31" t="str">
        <f t="shared" si="0"/>
        <v>木</v>
      </c>
      <c r="D22" s="28" t="s">
        <v>22</v>
      </c>
      <c r="E22" s="169">
        <v>0.6666666666666666</v>
      </c>
      <c r="F22" s="169"/>
      <c r="G22" s="176">
        <v>0.75</v>
      </c>
      <c r="H22" s="177"/>
      <c r="I22" s="109"/>
      <c r="J22" s="110"/>
      <c r="K22" s="110"/>
      <c r="L22" s="110"/>
      <c r="M22" s="110"/>
      <c r="N22" s="110"/>
      <c r="O22" s="110"/>
      <c r="P22" s="110"/>
      <c r="Q22" s="109"/>
      <c r="R22" s="110"/>
      <c r="S22" s="110"/>
      <c r="T22" s="111"/>
      <c r="U22" s="167" t="s">
        <v>23</v>
      </c>
      <c r="V22" s="167"/>
      <c r="W22" s="167"/>
      <c r="X22" s="167"/>
      <c r="Y22" s="37"/>
      <c r="Z22" s="32"/>
    </row>
    <row r="23" spans="1:26" ht="16.5" customHeight="1">
      <c r="A23" s="16" t="b">
        <v>0</v>
      </c>
      <c r="B23" s="30">
        <f t="shared" si="1"/>
        <v>42160</v>
      </c>
      <c r="C23" s="31" t="str">
        <f t="shared" si="0"/>
        <v>金</v>
      </c>
      <c r="D23" s="28" t="s">
        <v>22</v>
      </c>
      <c r="E23" s="169">
        <v>0.6666666666666666</v>
      </c>
      <c r="F23" s="169"/>
      <c r="G23" s="176">
        <v>0.75</v>
      </c>
      <c r="H23" s="177"/>
      <c r="I23" s="109"/>
      <c r="J23" s="110"/>
      <c r="K23" s="110"/>
      <c r="L23" s="110"/>
      <c r="M23" s="110"/>
      <c r="N23" s="110"/>
      <c r="O23" s="110"/>
      <c r="P23" s="110"/>
      <c r="Q23" s="109"/>
      <c r="R23" s="110"/>
      <c r="S23" s="110"/>
      <c r="T23" s="111"/>
      <c r="U23" s="167" t="s">
        <v>23</v>
      </c>
      <c r="V23" s="167"/>
      <c r="W23" s="167"/>
      <c r="X23" s="167"/>
      <c r="Y23" s="37"/>
      <c r="Z23" s="32"/>
    </row>
    <row r="24" spans="1:26" ht="16.5" customHeight="1">
      <c r="A24" s="16" t="b">
        <v>1</v>
      </c>
      <c r="B24" s="30">
        <f t="shared" si="1"/>
        <v>42161</v>
      </c>
      <c r="C24" s="31" t="str">
        <f t="shared" si="0"/>
        <v>土</v>
      </c>
      <c r="D24" s="28"/>
      <c r="E24" s="169">
        <v>0.3333333333333333</v>
      </c>
      <c r="F24" s="169"/>
      <c r="G24" s="176">
        <v>0.5</v>
      </c>
      <c r="H24" s="177"/>
      <c r="I24" s="124" t="s">
        <v>37</v>
      </c>
      <c r="J24" s="125"/>
      <c r="K24" s="125"/>
      <c r="L24" s="125"/>
      <c r="M24" s="125"/>
      <c r="N24" s="125"/>
      <c r="O24" s="125"/>
      <c r="P24" s="125"/>
      <c r="Q24" s="147" t="s">
        <v>40</v>
      </c>
      <c r="R24" s="148"/>
      <c r="S24" s="148"/>
      <c r="T24" s="149"/>
      <c r="U24" s="167" t="s">
        <v>23</v>
      </c>
      <c r="V24" s="167"/>
      <c r="W24" s="167"/>
      <c r="X24" s="167"/>
      <c r="Y24" s="46" t="s">
        <v>22</v>
      </c>
      <c r="Z24" s="32"/>
    </row>
    <row r="25" spans="1:26" ht="16.5" customHeight="1">
      <c r="A25" s="16" t="b">
        <v>1</v>
      </c>
      <c r="B25" s="30">
        <f t="shared" si="1"/>
        <v>42162</v>
      </c>
      <c r="C25" s="31" t="str">
        <f t="shared" si="0"/>
        <v>日</v>
      </c>
      <c r="D25" s="28"/>
      <c r="E25" s="169">
        <v>0.5416666666666666</v>
      </c>
      <c r="F25" s="169"/>
      <c r="G25" s="176">
        <v>0.7083333333333334</v>
      </c>
      <c r="H25" s="177"/>
      <c r="I25" s="109"/>
      <c r="J25" s="133"/>
      <c r="K25" s="133"/>
      <c r="L25" s="133"/>
      <c r="M25" s="133"/>
      <c r="N25" s="133"/>
      <c r="O25" s="133"/>
      <c r="P25" s="133"/>
      <c r="Q25" s="115"/>
      <c r="R25" s="131"/>
      <c r="S25" s="131"/>
      <c r="T25" s="132"/>
      <c r="U25" s="167" t="s">
        <v>23</v>
      </c>
      <c r="V25" s="167"/>
      <c r="W25" s="167"/>
      <c r="X25" s="167"/>
      <c r="Y25" s="46"/>
      <c r="Z25" s="32"/>
    </row>
    <row r="26" spans="1:26" ht="16.5" customHeight="1">
      <c r="A26" s="16" t="b">
        <v>0</v>
      </c>
      <c r="B26" s="30">
        <f t="shared" si="1"/>
        <v>42163</v>
      </c>
      <c r="C26" s="31" t="str">
        <f t="shared" si="0"/>
        <v>月</v>
      </c>
      <c r="D26" s="28" t="s">
        <v>22</v>
      </c>
      <c r="E26" s="169">
        <v>0.6666666666666666</v>
      </c>
      <c r="F26" s="169"/>
      <c r="G26" s="176">
        <v>0.75</v>
      </c>
      <c r="H26" s="177"/>
      <c r="I26" s="109"/>
      <c r="J26" s="133"/>
      <c r="K26" s="133"/>
      <c r="L26" s="133"/>
      <c r="M26" s="133"/>
      <c r="N26" s="133"/>
      <c r="O26" s="133"/>
      <c r="P26" s="133"/>
      <c r="Q26" s="109"/>
      <c r="R26" s="133"/>
      <c r="S26" s="133"/>
      <c r="T26" s="134"/>
      <c r="U26" s="167" t="s">
        <v>23</v>
      </c>
      <c r="V26" s="167"/>
      <c r="W26" s="167"/>
      <c r="X26" s="167"/>
      <c r="Y26" s="46"/>
      <c r="Z26" s="32"/>
    </row>
    <row r="27" spans="1:26" ht="16.5" customHeight="1">
      <c r="A27" s="16" t="b">
        <v>0</v>
      </c>
      <c r="B27" s="30">
        <f t="shared" si="1"/>
        <v>42164</v>
      </c>
      <c r="C27" s="31" t="str">
        <f t="shared" si="0"/>
        <v>火</v>
      </c>
      <c r="D27" s="28" t="s">
        <v>22</v>
      </c>
      <c r="E27" s="169">
        <v>0.6666666666666666</v>
      </c>
      <c r="F27" s="169"/>
      <c r="G27" s="176">
        <v>0.75</v>
      </c>
      <c r="H27" s="177"/>
      <c r="I27" s="150"/>
      <c r="J27" s="133"/>
      <c r="K27" s="133"/>
      <c r="L27" s="133"/>
      <c r="M27" s="133"/>
      <c r="N27" s="133"/>
      <c r="O27" s="133"/>
      <c r="P27" s="133"/>
      <c r="Q27" s="151"/>
      <c r="R27" s="133"/>
      <c r="S27" s="133"/>
      <c r="T27" s="134"/>
      <c r="U27" s="168" t="s">
        <v>23</v>
      </c>
      <c r="V27" s="168"/>
      <c r="W27" s="168"/>
      <c r="X27" s="168"/>
      <c r="Y27" s="46"/>
      <c r="Z27" s="32"/>
    </row>
    <row r="28" spans="1:26" ht="16.5" customHeight="1">
      <c r="A28" s="16" t="b">
        <v>0</v>
      </c>
      <c r="B28" s="30">
        <f t="shared" si="1"/>
        <v>42165</v>
      </c>
      <c r="C28" s="31" t="str">
        <f t="shared" si="0"/>
        <v>水</v>
      </c>
      <c r="D28" s="28" t="s">
        <v>22</v>
      </c>
      <c r="E28" s="169">
        <v>0.6666666666666666</v>
      </c>
      <c r="F28" s="169"/>
      <c r="G28" s="176">
        <v>0.75</v>
      </c>
      <c r="H28" s="177"/>
      <c r="I28" s="150"/>
      <c r="J28" s="133"/>
      <c r="K28" s="133"/>
      <c r="L28" s="133"/>
      <c r="M28" s="133"/>
      <c r="N28" s="133"/>
      <c r="O28" s="133"/>
      <c r="P28" s="133"/>
      <c r="Q28" s="151"/>
      <c r="R28" s="133"/>
      <c r="S28" s="133"/>
      <c r="T28" s="134"/>
      <c r="U28" s="168" t="s">
        <v>24</v>
      </c>
      <c r="V28" s="168"/>
      <c r="W28" s="168"/>
      <c r="X28" s="168"/>
      <c r="Y28" s="46"/>
      <c r="Z28" s="32"/>
    </row>
    <row r="29" spans="1:26" ht="16.5" customHeight="1">
      <c r="A29" s="16" t="b">
        <v>0</v>
      </c>
      <c r="B29" s="30">
        <f t="shared" si="1"/>
        <v>42166</v>
      </c>
      <c r="C29" s="31" t="str">
        <f t="shared" si="0"/>
        <v>木</v>
      </c>
      <c r="D29" s="28" t="s">
        <v>22</v>
      </c>
      <c r="E29" s="169">
        <v>0.6666666666666666</v>
      </c>
      <c r="F29" s="169"/>
      <c r="G29" s="176">
        <v>0.75</v>
      </c>
      <c r="H29" s="177"/>
      <c r="I29" s="109"/>
      <c r="J29" s="133"/>
      <c r="K29" s="133"/>
      <c r="L29" s="133"/>
      <c r="M29" s="133"/>
      <c r="N29" s="133"/>
      <c r="O29" s="133"/>
      <c r="P29" s="133"/>
      <c r="Q29" s="109"/>
      <c r="R29" s="133"/>
      <c r="S29" s="133"/>
      <c r="T29" s="134"/>
      <c r="U29" s="167" t="s">
        <v>23</v>
      </c>
      <c r="V29" s="167"/>
      <c r="W29" s="167"/>
      <c r="X29" s="167"/>
      <c r="Y29" s="46"/>
      <c r="Z29" s="32"/>
    </row>
    <row r="30" spans="1:26" ht="16.5" customHeight="1">
      <c r="A30" s="16" t="b">
        <v>0</v>
      </c>
      <c r="B30" s="30">
        <f t="shared" si="1"/>
        <v>42167</v>
      </c>
      <c r="C30" s="31" t="str">
        <f t="shared" si="0"/>
        <v>金</v>
      </c>
      <c r="D30" s="28" t="s">
        <v>22</v>
      </c>
      <c r="E30" s="169">
        <v>0.6666666666666666</v>
      </c>
      <c r="F30" s="169"/>
      <c r="G30" s="176">
        <v>0.75</v>
      </c>
      <c r="H30" s="177"/>
      <c r="I30" s="109"/>
      <c r="J30" s="133"/>
      <c r="K30" s="133"/>
      <c r="L30" s="133"/>
      <c r="M30" s="133"/>
      <c r="N30" s="133"/>
      <c r="O30" s="133"/>
      <c r="P30" s="133"/>
      <c r="Q30" s="109"/>
      <c r="R30" s="133"/>
      <c r="S30" s="133"/>
      <c r="T30" s="134"/>
      <c r="U30" s="167" t="s">
        <v>23</v>
      </c>
      <c r="V30" s="167"/>
      <c r="W30" s="167"/>
      <c r="X30" s="167"/>
      <c r="Y30" s="46"/>
      <c r="Z30" s="32"/>
    </row>
    <row r="31" spans="1:26" ht="16.5" customHeight="1">
      <c r="A31" s="16" t="b">
        <v>1</v>
      </c>
      <c r="B31" s="30">
        <f t="shared" si="1"/>
        <v>42168</v>
      </c>
      <c r="C31" s="31" t="str">
        <f t="shared" si="0"/>
        <v>土</v>
      </c>
      <c r="D31" s="28"/>
      <c r="E31" s="110">
        <v>0.2916666666666667</v>
      </c>
      <c r="F31" s="110"/>
      <c r="G31" s="209">
        <v>0.75</v>
      </c>
      <c r="H31" s="210"/>
      <c r="I31" s="136" t="s">
        <v>38</v>
      </c>
      <c r="J31" s="137"/>
      <c r="K31" s="137"/>
      <c r="L31" s="137"/>
      <c r="M31" s="137"/>
      <c r="N31" s="137"/>
      <c r="O31" s="137"/>
      <c r="P31" s="137"/>
      <c r="Q31" s="126" t="s">
        <v>39</v>
      </c>
      <c r="R31" s="127"/>
      <c r="S31" s="127"/>
      <c r="T31" s="128"/>
      <c r="U31" s="168" t="s">
        <v>25</v>
      </c>
      <c r="V31" s="168"/>
      <c r="W31" s="168"/>
      <c r="X31" s="168"/>
      <c r="Y31" s="46" t="s">
        <v>22</v>
      </c>
      <c r="Z31" s="32"/>
    </row>
    <row r="32" spans="1:26" ht="16.5" customHeight="1">
      <c r="A32" s="16" t="b">
        <v>1</v>
      </c>
      <c r="B32" s="30">
        <f t="shared" si="1"/>
        <v>42169</v>
      </c>
      <c r="C32" s="31" t="str">
        <f t="shared" si="0"/>
        <v>日</v>
      </c>
      <c r="D32" s="28"/>
      <c r="E32" s="110">
        <v>0.2916666666666667</v>
      </c>
      <c r="F32" s="110"/>
      <c r="G32" s="209">
        <v>0.75</v>
      </c>
      <c r="H32" s="210"/>
      <c r="I32" s="129" t="s">
        <v>38</v>
      </c>
      <c r="J32" s="104"/>
      <c r="K32" s="104"/>
      <c r="L32" s="104"/>
      <c r="M32" s="104"/>
      <c r="N32" s="104"/>
      <c r="O32" s="104"/>
      <c r="P32" s="104"/>
      <c r="Q32" s="126" t="s">
        <v>39</v>
      </c>
      <c r="R32" s="127"/>
      <c r="S32" s="127"/>
      <c r="T32" s="128"/>
      <c r="U32" s="167" t="s">
        <v>23</v>
      </c>
      <c r="V32" s="167"/>
      <c r="W32" s="167"/>
      <c r="X32" s="167"/>
      <c r="Y32" s="46" t="s">
        <v>22</v>
      </c>
      <c r="Z32" s="32"/>
    </row>
    <row r="33" spans="1:26" ht="16.5" customHeight="1">
      <c r="A33" s="16" t="b">
        <v>0</v>
      </c>
      <c r="B33" s="30">
        <f t="shared" si="1"/>
        <v>42170</v>
      </c>
      <c r="C33" s="31" t="str">
        <f t="shared" si="0"/>
        <v>月</v>
      </c>
      <c r="D33" s="28" t="s">
        <v>22</v>
      </c>
      <c r="E33" s="169">
        <v>0.6666666666666666</v>
      </c>
      <c r="F33" s="169"/>
      <c r="G33" s="176">
        <v>0.75</v>
      </c>
      <c r="H33" s="177"/>
      <c r="I33" s="103"/>
      <c r="J33" s="104"/>
      <c r="K33" s="104"/>
      <c r="L33" s="104"/>
      <c r="M33" s="104"/>
      <c r="N33" s="104"/>
      <c r="O33" s="104"/>
      <c r="P33" s="104"/>
      <c r="Q33" s="103"/>
      <c r="R33" s="104"/>
      <c r="S33" s="104"/>
      <c r="T33" s="105"/>
      <c r="U33" s="167" t="s">
        <v>23</v>
      </c>
      <c r="V33" s="167"/>
      <c r="W33" s="167"/>
      <c r="X33" s="167"/>
      <c r="Y33" s="37"/>
      <c r="Z33" s="32"/>
    </row>
    <row r="34" spans="1:26" ht="16.5" customHeight="1">
      <c r="A34" s="16" t="b">
        <v>0</v>
      </c>
      <c r="B34" s="30">
        <f t="shared" si="1"/>
        <v>42171</v>
      </c>
      <c r="C34" s="31" t="str">
        <f t="shared" si="0"/>
        <v>火</v>
      </c>
      <c r="D34" s="28" t="s">
        <v>22</v>
      </c>
      <c r="E34" s="169">
        <v>0.6666666666666666</v>
      </c>
      <c r="F34" s="169"/>
      <c r="G34" s="176">
        <v>0.75</v>
      </c>
      <c r="H34" s="177"/>
      <c r="I34" s="103"/>
      <c r="J34" s="104"/>
      <c r="K34" s="104"/>
      <c r="L34" s="104"/>
      <c r="M34" s="104"/>
      <c r="N34" s="104"/>
      <c r="O34" s="104"/>
      <c r="P34" s="104"/>
      <c r="Q34" s="103"/>
      <c r="R34" s="104"/>
      <c r="S34" s="104"/>
      <c r="T34" s="105"/>
      <c r="U34" s="168" t="s">
        <v>23</v>
      </c>
      <c r="V34" s="168"/>
      <c r="W34" s="168"/>
      <c r="X34" s="168"/>
      <c r="Y34" s="37"/>
      <c r="Z34" s="32"/>
    </row>
    <row r="35" spans="1:26" ht="16.5" customHeight="1">
      <c r="A35" s="16" t="b">
        <v>0</v>
      </c>
      <c r="B35" s="30">
        <f t="shared" si="1"/>
        <v>42172</v>
      </c>
      <c r="C35" s="31" t="str">
        <f t="shared" si="0"/>
        <v>水</v>
      </c>
      <c r="D35" s="28" t="s">
        <v>22</v>
      </c>
      <c r="E35" s="169">
        <v>0.6666666666666666</v>
      </c>
      <c r="F35" s="169"/>
      <c r="G35" s="176">
        <v>0.75</v>
      </c>
      <c r="H35" s="177"/>
      <c r="I35" s="135"/>
      <c r="J35" s="104"/>
      <c r="K35" s="104"/>
      <c r="L35" s="104"/>
      <c r="M35" s="104"/>
      <c r="N35" s="104"/>
      <c r="O35" s="104"/>
      <c r="P35" s="104"/>
      <c r="Q35" s="130"/>
      <c r="R35" s="104"/>
      <c r="S35" s="104"/>
      <c r="T35" s="105"/>
      <c r="U35" s="168" t="s">
        <v>23</v>
      </c>
      <c r="V35" s="168"/>
      <c r="W35" s="168"/>
      <c r="X35" s="168"/>
      <c r="Y35" s="37"/>
      <c r="Z35" s="32"/>
    </row>
    <row r="36" spans="1:26" ht="16.5" customHeight="1">
      <c r="A36" s="16" t="b">
        <v>0</v>
      </c>
      <c r="B36" s="30">
        <f t="shared" si="1"/>
        <v>42173</v>
      </c>
      <c r="C36" s="31" t="str">
        <f t="shared" si="0"/>
        <v>木</v>
      </c>
      <c r="D36" s="28" t="s">
        <v>22</v>
      </c>
      <c r="E36" s="169">
        <v>0.6666666666666666</v>
      </c>
      <c r="F36" s="169"/>
      <c r="G36" s="176">
        <v>0.75</v>
      </c>
      <c r="H36" s="177"/>
      <c r="I36" s="103"/>
      <c r="J36" s="104"/>
      <c r="K36" s="104"/>
      <c r="L36" s="104"/>
      <c r="M36" s="104"/>
      <c r="N36" s="104"/>
      <c r="O36" s="104"/>
      <c r="P36" s="104"/>
      <c r="Q36" s="109"/>
      <c r="R36" s="110"/>
      <c r="S36" s="110"/>
      <c r="T36" s="111"/>
      <c r="U36" s="168" t="s">
        <v>23</v>
      </c>
      <c r="V36" s="168"/>
      <c r="W36" s="168"/>
      <c r="X36" s="168"/>
      <c r="Y36" s="37"/>
      <c r="Z36" s="32"/>
    </row>
    <row r="37" spans="1:26" ht="16.5" customHeight="1">
      <c r="A37" s="16" t="b">
        <v>0</v>
      </c>
      <c r="B37" s="30">
        <f t="shared" si="1"/>
        <v>42174</v>
      </c>
      <c r="C37" s="31" t="str">
        <f t="shared" si="0"/>
        <v>金</v>
      </c>
      <c r="D37" s="28" t="s">
        <v>22</v>
      </c>
      <c r="E37" s="169">
        <v>0.6666666666666666</v>
      </c>
      <c r="F37" s="169"/>
      <c r="G37" s="176">
        <v>0.75</v>
      </c>
      <c r="H37" s="177"/>
      <c r="I37" s="103"/>
      <c r="J37" s="104"/>
      <c r="K37" s="104"/>
      <c r="L37" s="104"/>
      <c r="M37" s="104"/>
      <c r="N37" s="104"/>
      <c r="O37" s="104"/>
      <c r="P37" s="104"/>
      <c r="Q37" s="109"/>
      <c r="R37" s="110"/>
      <c r="S37" s="110"/>
      <c r="T37" s="111"/>
      <c r="U37" s="167" t="s">
        <v>23</v>
      </c>
      <c r="V37" s="167"/>
      <c r="W37" s="167"/>
      <c r="X37" s="167"/>
      <c r="Y37" s="37"/>
      <c r="Z37" s="32"/>
    </row>
    <row r="38" spans="1:26" ht="16.5" customHeight="1">
      <c r="A38" s="16" t="b">
        <v>1</v>
      </c>
      <c r="B38" s="30">
        <f t="shared" si="1"/>
        <v>42175</v>
      </c>
      <c r="C38" s="31" t="str">
        <f t="shared" si="0"/>
        <v>土</v>
      </c>
      <c r="D38" s="28"/>
      <c r="E38" s="169">
        <v>0.5416666666666666</v>
      </c>
      <c r="F38" s="169"/>
      <c r="G38" s="176">
        <v>0.7083333333333334</v>
      </c>
      <c r="H38" s="177"/>
      <c r="I38" s="118"/>
      <c r="J38" s="116"/>
      <c r="K38" s="116"/>
      <c r="L38" s="116"/>
      <c r="M38" s="116"/>
      <c r="N38" s="116"/>
      <c r="O38" s="116"/>
      <c r="P38" s="116"/>
      <c r="Q38" s="115"/>
      <c r="R38" s="116"/>
      <c r="S38" s="116"/>
      <c r="T38" s="117"/>
      <c r="U38" s="138" t="s">
        <v>23</v>
      </c>
      <c r="V38" s="138"/>
      <c r="W38" s="138"/>
      <c r="X38" s="138"/>
      <c r="Y38" s="37"/>
      <c r="Z38" s="32"/>
    </row>
    <row r="39" spans="1:26" ht="16.5" customHeight="1">
      <c r="A39" s="16" t="b">
        <v>0</v>
      </c>
      <c r="B39" s="30">
        <f t="shared" si="1"/>
        <v>42176</v>
      </c>
      <c r="C39" s="31" t="str">
        <f t="shared" si="0"/>
        <v>日</v>
      </c>
      <c r="D39" s="28"/>
      <c r="E39" s="169"/>
      <c r="F39" s="169"/>
      <c r="G39" s="176"/>
      <c r="H39" s="177"/>
      <c r="I39" s="119" t="s">
        <v>27</v>
      </c>
      <c r="J39" s="120"/>
      <c r="K39" s="120"/>
      <c r="L39" s="120"/>
      <c r="M39" s="120"/>
      <c r="N39" s="120"/>
      <c r="O39" s="120"/>
      <c r="P39" s="120"/>
      <c r="Q39" s="121"/>
      <c r="R39" s="122"/>
      <c r="S39" s="122"/>
      <c r="T39" s="123"/>
      <c r="U39" s="168"/>
      <c r="V39" s="168"/>
      <c r="W39" s="168"/>
      <c r="X39" s="168"/>
      <c r="Y39" s="37"/>
      <c r="Z39" s="32"/>
    </row>
    <row r="40" spans="1:26" ht="16.5" customHeight="1">
      <c r="A40" s="16" t="b">
        <v>1</v>
      </c>
      <c r="B40" s="30">
        <f t="shared" si="1"/>
        <v>42177</v>
      </c>
      <c r="C40" s="31" t="str">
        <f t="shared" si="0"/>
        <v>月</v>
      </c>
      <c r="D40" s="28"/>
      <c r="E40" s="110">
        <v>0.5416666666666666</v>
      </c>
      <c r="F40" s="110"/>
      <c r="G40" s="209">
        <v>0.7083333333333334</v>
      </c>
      <c r="H40" s="210"/>
      <c r="I40" s="124" t="s">
        <v>28</v>
      </c>
      <c r="J40" s="125"/>
      <c r="K40" s="125"/>
      <c r="L40" s="125"/>
      <c r="M40" s="125"/>
      <c r="N40" s="125"/>
      <c r="O40" s="125"/>
      <c r="P40" s="125"/>
      <c r="Q40" s="115"/>
      <c r="R40" s="116"/>
      <c r="S40" s="116"/>
      <c r="T40" s="117"/>
      <c r="U40" s="168" t="s">
        <v>25</v>
      </c>
      <c r="V40" s="168"/>
      <c r="W40" s="168"/>
      <c r="X40" s="168"/>
      <c r="Y40" s="37"/>
      <c r="Z40" s="32"/>
    </row>
    <row r="41" spans="1:26" ht="16.5" customHeight="1">
      <c r="A41" s="16" t="b">
        <v>0</v>
      </c>
      <c r="B41" s="30">
        <f t="shared" si="1"/>
        <v>42178</v>
      </c>
      <c r="C41" s="31" t="str">
        <f t="shared" si="0"/>
        <v>火</v>
      </c>
      <c r="D41" s="28" t="s">
        <v>22</v>
      </c>
      <c r="E41" s="169">
        <v>0.6666666666666666</v>
      </c>
      <c r="F41" s="169"/>
      <c r="G41" s="176">
        <v>0.75</v>
      </c>
      <c r="H41" s="177"/>
      <c r="I41" s="109"/>
      <c r="J41" s="110"/>
      <c r="K41" s="110"/>
      <c r="L41" s="110"/>
      <c r="M41" s="110"/>
      <c r="N41" s="110"/>
      <c r="O41" s="110"/>
      <c r="P41" s="110"/>
      <c r="Q41" s="109"/>
      <c r="R41" s="110"/>
      <c r="S41" s="110"/>
      <c r="T41" s="111"/>
      <c r="U41" s="168" t="s">
        <v>23</v>
      </c>
      <c r="V41" s="168"/>
      <c r="W41" s="168"/>
      <c r="X41" s="168"/>
      <c r="Y41" s="37"/>
      <c r="Z41" s="32"/>
    </row>
    <row r="42" spans="1:26" ht="16.5" customHeight="1">
      <c r="A42" s="16" t="b">
        <v>0</v>
      </c>
      <c r="B42" s="30">
        <f t="shared" si="1"/>
        <v>42179</v>
      </c>
      <c r="C42" s="31" t="str">
        <f t="shared" si="0"/>
        <v>水</v>
      </c>
      <c r="D42" s="28" t="s">
        <v>22</v>
      </c>
      <c r="E42" s="169">
        <v>0.6666666666666666</v>
      </c>
      <c r="F42" s="169"/>
      <c r="G42" s="176">
        <v>0.75</v>
      </c>
      <c r="H42" s="177"/>
      <c r="I42" s="103"/>
      <c r="J42" s="104"/>
      <c r="K42" s="104"/>
      <c r="L42" s="104"/>
      <c r="M42" s="104"/>
      <c r="N42" s="104"/>
      <c r="O42" s="104"/>
      <c r="P42" s="104"/>
      <c r="Q42" s="103"/>
      <c r="R42" s="104"/>
      <c r="S42" s="104"/>
      <c r="T42" s="105"/>
      <c r="U42" s="168" t="s">
        <v>23</v>
      </c>
      <c r="V42" s="168"/>
      <c r="W42" s="168"/>
      <c r="X42" s="168"/>
      <c r="Y42" s="37"/>
      <c r="Z42" s="32"/>
    </row>
    <row r="43" spans="1:26" ht="16.5" customHeight="1">
      <c r="A43" s="16" t="b">
        <v>0</v>
      </c>
      <c r="B43" s="30">
        <f t="shared" si="1"/>
        <v>42180</v>
      </c>
      <c r="C43" s="31" t="str">
        <f t="shared" si="0"/>
        <v>木</v>
      </c>
      <c r="D43" s="28"/>
      <c r="E43" s="169"/>
      <c r="F43" s="169"/>
      <c r="G43" s="176"/>
      <c r="H43" s="177"/>
      <c r="I43" s="103"/>
      <c r="J43" s="104"/>
      <c r="K43" s="104"/>
      <c r="L43" s="104"/>
      <c r="M43" s="104"/>
      <c r="N43" s="104"/>
      <c r="O43" s="104"/>
      <c r="P43" s="104"/>
      <c r="Q43" s="103"/>
      <c r="R43" s="104"/>
      <c r="S43" s="104"/>
      <c r="T43" s="105"/>
      <c r="U43" s="168"/>
      <c r="V43" s="168"/>
      <c r="W43" s="168"/>
      <c r="X43" s="168"/>
      <c r="Y43" s="37"/>
      <c r="Z43" s="32"/>
    </row>
    <row r="44" spans="1:26" ht="16.5" customHeight="1">
      <c r="A44" s="16" t="b">
        <v>0</v>
      </c>
      <c r="B44" s="30">
        <f t="shared" si="1"/>
        <v>42181</v>
      </c>
      <c r="C44" s="31" t="str">
        <f t="shared" si="0"/>
        <v>金</v>
      </c>
      <c r="D44" s="28"/>
      <c r="E44" s="169"/>
      <c r="F44" s="169"/>
      <c r="G44" s="176"/>
      <c r="H44" s="177"/>
      <c r="I44" s="103"/>
      <c r="J44" s="104"/>
      <c r="K44" s="104"/>
      <c r="L44" s="104"/>
      <c r="M44" s="104"/>
      <c r="N44" s="104"/>
      <c r="O44" s="104"/>
      <c r="P44" s="104"/>
      <c r="Q44" s="103"/>
      <c r="R44" s="104"/>
      <c r="S44" s="104"/>
      <c r="T44" s="105"/>
      <c r="U44" s="168"/>
      <c r="V44" s="168"/>
      <c r="W44" s="168"/>
      <c r="X44" s="168"/>
      <c r="Y44" s="37"/>
      <c r="Z44" s="32"/>
    </row>
    <row r="45" spans="1:26" ht="16.5" customHeight="1">
      <c r="A45" s="16" t="b">
        <v>1</v>
      </c>
      <c r="B45" s="30">
        <f t="shared" si="1"/>
        <v>42182</v>
      </c>
      <c r="C45" s="31" t="str">
        <f t="shared" si="0"/>
        <v>土</v>
      </c>
      <c r="D45" s="28"/>
      <c r="E45" s="169">
        <v>0.5416666666666666</v>
      </c>
      <c r="F45" s="169"/>
      <c r="G45" s="176">
        <v>0.7083333333333334</v>
      </c>
      <c r="H45" s="177"/>
      <c r="I45" s="103"/>
      <c r="J45" s="104"/>
      <c r="K45" s="104"/>
      <c r="L45" s="104"/>
      <c r="M45" s="104"/>
      <c r="N45" s="104"/>
      <c r="O45" s="104"/>
      <c r="P45" s="104"/>
      <c r="Q45" s="106"/>
      <c r="R45" s="107"/>
      <c r="S45" s="107"/>
      <c r="T45" s="108"/>
      <c r="U45" s="168" t="s">
        <v>23</v>
      </c>
      <c r="V45" s="168"/>
      <c r="W45" s="168"/>
      <c r="X45" s="168"/>
      <c r="Y45" s="37"/>
      <c r="Z45" s="32"/>
    </row>
    <row r="46" spans="1:26" ht="16.5" customHeight="1">
      <c r="A46" s="16" t="b">
        <v>1</v>
      </c>
      <c r="B46" s="30">
        <f t="shared" si="1"/>
        <v>42183</v>
      </c>
      <c r="C46" s="31" t="str">
        <f t="shared" si="0"/>
        <v>日</v>
      </c>
      <c r="D46" s="28"/>
      <c r="E46" s="169"/>
      <c r="F46" s="169"/>
      <c r="G46" s="176"/>
      <c r="H46" s="177"/>
      <c r="I46" s="103"/>
      <c r="J46" s="104"/>
      <c r="K46" s="104"/>
      <c r="L46" s="104"/>
      <c r="M46" s="104"/>
      <c r="N46" s="104"/>
      <c r="O46" s="104"/>
      <c r="P46" s="104"/>
      <c r="Q46" s="106"/>
      <c r="R46" s="107"/>
      <c r="S46" s="107"/>
      <c r="T46" s="108"/>
      <c r="U46" s="168"/>
      <c r="V46" s="168"/>
      <c r="W46" s="168"/>
      <c r="X46" s="168"/>
      <c r="Y46" s="37"/>
      <c r="Z46" s="32"/>
    </row>
    <row r="47" spans="1:26" ht="16.5" customHeight="1">
      <c r="A47" s="16" t="b">
        <v>0</v>
      </c>
      <c r="B47" s="30">
        <f t="shared" si="1"/>
        <v>42184</v>
      </c>
      <c r="C47" s="31" t="str">
        <f t="shared" si="0"/>
        <v>月</v>
      </c>
      <c r="D47" s="28" t="s">
        <v>22</v>
      </c>
      <c r="E47" s="169">
        <v>0.6666666666666666</v>
      </c>
      <c r="F47" s="169"/>
      <c r="G47" s="176">
        <v>0.75</v>
      </c>
      <c r="H47" s="177"/>
      <c r="I47" s="103"/>
      <c r="J47" s="104"/>
      <c r="K47" s="104"/>
      <c r="L47" s="104"/>
      <c r="M47" s="104"/>
      <c r="N47" s="104"/>
      <c r="O47" s="104"/>
      <c r="P47" s="104"/>
      <c r="Q47" s="103"/>
      <c r="R47" s="104"/>
      <c r="S47" s="104"/>
      <c r="T47" s="105"/>
      <c r="U47" s="167" t="s">
        <v>23</v>
      </c>
      <c r="V47" s="167"/>
      <c r="W47" s="167"/>
      <c r="X47" s="167"/>
      <c r="Y47" s="37"/>
      <c r="Z47" s="32"/>
    </row>
    <row r="48" spans="1:26" ht="16.5" customHeight="1">
      <c r="A48" s="16" t="b">
        <v>0</v>
      </c>
      <c r="B48" s="30">
        <f t="shared" si="1"/>
        <v>42185</v>
      </c>
      <c r="C48" s="31" t="str">
        <f t="shared" si="0"/>
        <v>火</v>
      </c>
      <c r="D48" s="28" t="s">
        <v>22</v>
      </c>
      <c r="E48" s="169">
        <v>0.6666666666666666</v>
      </c>
      <c r="F48" s="169"/>
      <c r="G48" s="176">
        <v>0.75</v>
      </c>
      <c r="H48" s="177"/>
      <c r="I48" s="103"/>
      <c r="J48" s="104"/>
      <c r="K48" s="104"/>
      <c r="L48" s="104"/>
      <c r="M48" s="104"/>
      <c r="N48" s="104"/>
      <c r="O48" s="104"/>
      <c r="P48" s="104"/>
      <c r="Q48" s="103"/>
      <c r="R48" s="104"/>
      <c r="S48" s="104"/>
      <c r="T48" s="105"/>
      <c r="U48" s="167" t="s">
        <v>23</v>
      </c>
      <c r="V48" s="167"/>
      <c r="W48" s="167"/>
      <c r="X48" s="167"/>
      <c r="Y48" s="37"/>
      <c r="Z48" s="32"/>
    </row>
    <row r="49" spans="1:26" ht="16.5" customHeight="1" thickBot="1">
      <c r="A49" s="16" t="b">
        <v>0</v>
      </c>
      <c r="B49" s="33"/>
      <c r="C49" s="34"/>
      <c r="D49" s="35"/>
      <c r="E49" s="99"/>
      <c r="F49" s="99"/>
      <c r="G49" s="178"/>
      <c r="H49" s="179"/>
      <c r="I49" s="96"/>
      <c r="J49" s="97"/>
      <c r="K49" s="97"/>
      <c r="L49" s="97"/>
      <c r="M49" s="97"/>
      <c r="N49" s="97"/>
      <c r="O49" s="97"/>
      <c r="P49" s="97"/>
      <c r="Q49" s="98"/>
      <c r="R49" s="99"/>
      <c r="S49" s="99"/>
      <c r="T49" s="100"/>
      <c r="U49" s="183"/>
      <c r="V49" s="183"/>
      <c r="W49" s="183"/>
      <c r="X49" s="183"/>
      <c r="Y49" s="44"/>
      <c r="Z49" s="45"/>
    </row>
    <row r="50" spans="1:26" ht="12.75" customHeight="1" thickTop="1">
      <c r="A50" s="16"/>
      <c r="B50" s="39"/>
      <c r="C50" s="40"/>
      <c r="D50" s="41"/>
      <c r="E50" s="42"/>
      <c r="F50" s="42"/>
      <c r="G50" s="41"/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180" t="s">
        <v>42</v>
      </c>
      <c r="V50" s="181"/>
      <c r="W50" s="181"/>
      <c r="X50" s="181"/>
      <c r="Y50" s="181"/>
      <c r="Z50" s="182"/>
    </row>
    <row r="51" spans="1:26" ht="11.25" customHeight="1">
      <c r="A51" s="16"/>
      <c r="B51" s="39"/>
      <c r="C51" s="40"/>
      <c r="D51" s="41"/>
      <c r="E51" s="42"/>
      <c r="F51" s="42"/>
      <c r="G51" s="41"/>
      <c r="H51" s="41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222" t="s">
        <v>26</v>
      </c>
      <c r="V51" s="223"/>
      <c r="W51" s="223"/>
      <c r="X51" s="224"/>
      <c r="Y51" s="218" t="s">
        <v>3</v>
      </c>
      <c r="Z51" s="219"/>
    </row>
    <row r="52" spans="1:26" ht="21.75" customHeight="1">
      <c r="A52" s="25"/>
      <c r="B52" s="189" t="s">
        <v>17</v>
      </c>
      <c r="C52" s="189"/>
      <c r="D52" s="189"/>
      <c r="E52" s="101" t="s">
        <v>43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225"/>
      <c r="V52" s="226"/>
      <c r="W52" s="226"/>
      <c r="X52" s="227"/>
      <c r="Y52" s="38"/>
      <c r="Z52" s="43"/>
    </row>
    <row r="53" spans="2:26" ht="21.75" customHeight="1" thickBot="1">
      <c r="B53" s="10"/>
      <c r="C53" s="3"/>
      <c r="D53" s="3"/>
      <c r="E53" s="101" t="s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228"/>
      <c r="V53" s="229"/>
      <c r="W53" s="229"/>
      <c r="X53" s="230"/>
      <c r="Y53" s="220" t="s">
        <v>30</v>
      </c>
      <c r="Z53" s="221"/>
    </row>
    <row r="54" spans="10:15" ht="13.5">
      <c r="J54" s="215"/>
      <c r="K54" s="215"/>
      <c r="L54" s="215"/>
      <c r="M54" s="215"/>
      <c r="N54" s="215"/>
      <c r="O54" s="215"/>
    </row>
  </sheetData>
  <sheetProtection/>
  <mergeCells count="206">
    <mergeCell ref="J54:O54"/>
    <mergeCell ref="E53:T53"/>
    <mergeCell ref="Y51:Z51"/>
    <mergeCell ref="Y53:Z53"/>
    <mergeCell ref="U51:X53"/>
    <mergeCell ref="U37:X37"/>
    <mergeCell ref="G37:H37"/>
    <mergeCell ref="E38:F38"/>
    <mergeCell ref="G38:H38"/>
    <mergeCell ref="E39:F39"/>
    <mergeCell ref="G40:H40"/>
    <mergeCell ref="U36:X36"/>
    <mergeCell ref="U39:X39"/>
    <mergeCell ref="Y5:Z5"/>
    <mergeCell ref="U35:X35"/>
    <mergeCell ref="U34:X34"/>
    <mergeCell ref="G20:H20"/>
    <mergeCell ref="B13:Z13"/>
    <mergeCell ref="K15:N15"/>
    <mergeCell ref="O15:X15"/>
    <mergeCell ref="U33:X33"/>
    <mergeCell ref="E21:F21"/>
    <mergeCell ref="G21:H21"/>
    <mergeCell ref="E22:F22"/>
    <mergeCell ref="G22:H22"/>
    <mergeCell ref="E23:F23"/>
    <mergeCell ref="G23:H23"/>
    <mergeCell ref="E24:F24"/>
    <mergeCell ref="E26:F26"/>
    <mergeCell ref="G26:H26"/>
    <mergeCell ref="G25:H25"/>
    <mergeCell ref="D17:D18"/>
    <mergeCell ref="G18:H18"/>
    <mergeCell ref="E33:F33"/>
    <mergeCell ref="G33:H33"/>
    <mergeCell ref="E34:F34"/>
    <mergeCell ref="G30:H30"/>
    <mergeCell ref="G34:H34"/>
    <mergeCell ref="E27:F27"/>
    <mergeCell ref="G27:H27"/>
    <mergeCell ref="G39:H39"/>
    <mergeCell ref="E31:F31"/>
    <mergeCell ref="G31:H31"/>
    <mergeCell ref="E32:F32"/>
    <mergeCell ref="G32:H32"/>
    <mergeCell ref="G36:H36"/>
    <mergeCell ref="E35:F35"/>
    <mergeCell ref="G35:H35"/>
    <mergeCell ref="E36:F36"/>
    <mergeCell ref="G43:H43"/>
    <mergeCell ref="G44:H44"/>
    <mergeCell ref="E41:F41"/>
    <mergeCell ref="G41:H41"/>
    <mergeCell ref="E42:F42"/>
    <mergeCell ref="G42:H42"/>
    <mergeCell ref="E40:F40"/>
    <mergeCell ref="U30:X30"/>
    <mergeCell ref="U32:X32"/>
    <mergeCell ref="U31:X31"/>
    <mergeCell ref="G47:H47"/>
    <mergeCell ref="E48:F48"/>
    <mergeCell ref="G48:H48"/>
    <mergeCell ref="E45:F45"/>
    <mergeCell ref="G45:H45"/>
    <mergeCell ref="E46:F46"/>
    <mergeCell ref="G46:H46"/>
    <mergeCell ref="U21:X21"/>
    <mergeCell ref="U29:X29"/>
    <mergeCell ref="U28:X28"/>
    <mergeCell ref="E29:F29"/>
    <mergeCell ref="G29:H29"/>
    <mergeCell ref="E28:F28"/>
    <mergeCell ref="G28:H28"/>
    <mergeCell ref="U27:X27"/>
    <mergeCell ref="U23:X23"/>
    <mergeCell ref="I25:P25"/>
    <mergeCell ref="U20:X20"/>
    <mergeCell ref="B5:J6"/>
    <mergeCell ref="E11:I11"/>
    <mergeCell ref="Q2:R5"/>
    <mergeCell ref="E20:F20"/>
    <mergeCell ref="H15:I15"/>
    <mergeCell ref="E18:F18"/>
    <mergeCell ref="E17:H17"/>
    <mergeCell ref="U25:X25"/>
    <mergeCell ref="Z17:Z18"/>
    <mergeCell ref="G19:H19"/>
    <mergeCell ref="E19:F19"/>
    <mergeCell ref="Y2:Z4"/>
    <mergeCell ref="U19:X19"/>
    <mergeCell ref="B1:D1"/>
    <mergeCell ref="Y17:Y18"/>
    <mergeCell ref="Y16:Z16"/>
    <mergeCell ref="Q1:R1"/>
    <mergeCell ref="O2:P4"/>
    <mergeCell ref="Y1:Z1"/>
    <mergeCell ref="B15:D15"/>
    <mergeCell ref="O1:P1"/>
    <mergeCell ref="B17:B18"/>
    <mergeCell ref="U1:V1"/>
    <mergeCell ref="U48:X48"/>
    <mergeCell ref="U45:X45"/>
    <mergeCell ref="U44:X44"/>
    <mergeCell ref="U46:X46"/>
    <mergeCell ref="E15:F15"/>
    <mergeCell ref="U42:X42"/>
    <mergeCell ref="U41:X41"/>
    <mergeCell ref="B52:D52"/>
    <mergeCell ref="E49:F49"/>
    <mergeCell ref="U40:X40"/>
    <mergeCell ref="U26:X26"/>
    <mergeCell ref="E47:F47"/>
    <mergeCell ref="E43:F43"/>
    <mergeCell ref="E44:F44"/>
    <mergeCell ref="E37:F37"/>
    <mergeCell ref="G24:H24"/>
    <mergeCell ref="E25:F25"/>
    <mergeCell ref="G49:H49"/>
    <mergeCell ref="U50:Z50"/>
    <mergeCell ref="U49:X49"/>
    <mergeCell ref="A17:A18"/>
    <mergeCell ref="U17:X18"/>
    <mergeCell ref="U22:X22"/>
    <mergeCell ref="U24:X24"/>
    <mergeCell ref="C17:C18"/>
    <mergeCell ref="W1:X1"/>
    <mergeCell ref="C8:O8"/>
    <mergeCell ref="L10:P10"/>
    <mergeCell ref="L11:P11"/>
    <mergeCell ref="U47:X47"/>
    <mergeCell ref="U43:X43"/>
    <mergeCell ref="E30:F30"/>
    <mergeCell ref="W2:X5"/>
    <mergeCell ref="S1:T1"/>
    <mergeCell ref="S2:T5"/>
    <mergeCell ref="E10:I10"/>
    <mergeCell ref="U2:V5"/>
    <mergeCell ref="O5:P5"/>
    <mergeCell ref="B3:J4"/>
    <mergeCell ref="C10:D10"/>
    <mergeCell ref="J10:K10"/>
    <mergeCell ref="I36:P36"/>
    <mergeCell ref="I37:P37"/>
    <mergeCell ref="Q36:T36"/>
    <mergeCell ref="I27:P27"/>
    <mergeCell ref="Q27:T27"/>
    <mergeCell ref="I28:P28"/>
    <mergeCell ref="Q28:T28"/>
    <mergeCell ref="Q31:T31"/>
    <mergeCell ref="U38:X38"/>
    <mergeCell ref="I17:P18"/>
    <mergeCell ref="Q17:T18"/>
    <mergeCell ref="I19:P19"/>
    <mergeCell ref="I20:P20"/>
    <mergeCell ref="I21:P21"/>
    <mergeCell ref="I22:P22"/>
    <mergeCell ref="I23:P23"/>
    <mergeCell ref="I24:P24"/>
    <mergeCell ref="Q24:T24"/>
    <mergeCell ref="Q25:T25"/>
    <mergeCell ref="I26:P26"/>
    <mergeCell ref="Q26:T26"/>
    <mergeCell ref="I34:P34"/>
    <mergeCell ref="I35:P35"/>
    <mergeCell ref="I29:P29"/>
    <mergeCell ref="Q29:T29"/>
    <mergeCell ref="Q30:T30"/>
    <mergeCell ref="I30:P30"/>
    <mergeCell ref="I31:P31"/>
    <mergeCell ref="I39:P39"/>
    <mergeCell ref="Q39:T39"/>
    <mergeCell ref="Q40:T40"/>
    <mergeCell ref="I40:P40"/>
    <mergeCell ref="Q32:T32"/>
    <mergeCell ref="I32:P32"/>
    <mergeCell ref="I33:P33"/>
    <mergeCell ref="Q33:T33"/>
    <mergeCell ref="Q34:T34"/>
    <mergeCell ref="Q35:T35"/>
    <mergeCell ref="I41:P41"/>
    <mergeCell ref="Q41:T41"/>
    <mergeCell ref="Q19:T19"/>
    <mergeCell ref="Q20:T20"/>
    <mergeCell ref="Q21:T21"/>
    <mergeCell ref="Q22:T22"/>
    <mergeCell ref="Q23:T23"/>
    <mergeCell ref="Q37:T37"/>
    <mergeCell ref="Q38:T38"/>
    <mergeCell ref="I38:P38"/>
    <mergeCell ref="I48:P48"/>
    <mergeCell ref="Q42:T42"/>
    <mergeCell ref="Q43:T43"/>
    <mergeCell ref="Q44:T44"/>
    <mergeCell ref="Q45:T45"/>
    <mergeCell ref="Q46:T46"/>
    <mergeCell ref="Q47:T47"/>
    <mergeCell ref="I49:P49"/>
    <mergeCell ref="Q49:T49"/>
    <mergeCell ref="E52:T52"/>
    <mergeCell ref="Q48:T48"/>
    <mergeCell ref="I42:P42"/>
    <mergeCell ref="I43:P43"/>
    <mergeCell ref="I44:P44"/>
    <mergeCell ref="I45:P45"/>
    <mergeCell ref="I46:P46"/>
    <mergeCell ref="I47:P47"/>
  </mergeCells>
  <conditionalFormatting sqref="Y51 B19:I23 B24:H24 B31:D32 B25:I30 B38:H40 B41:I51 B33:I37 U19:Z49 U50:U51">
    <cfRule type="expression" priority="7" dxfId="100" stopIfTrue="1">
      <formula>$A19</formula>
    </cfRule>
    <cfRule type="expression" priority="8" dxfId="100" stopIfTrue="1">
      <formula>$A19</formula>
    </cfRule>
  </conditionalFormatting>
  <conditionalFormatting sqref="I24">
    <cfRule type="expression" priority="5" dxfId="100" stopIfTrue="1">
      <formula>$A24</formula>
    </cfRule>
    <cfRule type="expression" priority="6" dxfId="100" stopIfTrue="1">
      <formula>$A24</formula>
    </cfRule>
  </conditionalFormatting>
  <conditionalFormatting sqref="E31:I32">
    <cfRule type="expression" priority="3" dxfId="100" stopIfTrue="1">
      <formula>$A31</formula>
    </cfRule>
    <cfRule type="expression" priority="4" dxfId="100" stopIfTrue="1">
      <formula>$A31</formula>
    </cfRule>
  </conditionalFormatting>
  <conditionalFormatting sqref="I38:I40">
    <cfRule type="expression" priority="1" dxfId="100" stopIfTrue="1">
      <formula>$A38</formula>
    </cfRule>
    <cfRule type="expression" priority="2" dxfId="100" stopIfTrue="1">
      <formula>$A38</formula>
    </cfRule>
  </conditionalFormatting>
  <dataValidations count="2">
    <dataValidation allowBlank="1" showInputMessage="1" showErrorMessage="1" imeMode="off" sqref="E15:F15 B19 H15:I15 E19:H51 U50 Y19:Y49 Y51"/>
    <dataValidation allowBlank="1" showInputMessage="1" showErrorMessage="1" imeMode="on" sqref="O15:X15 L10:X11 B1:D1 E10:I10 B5:J6 Q23 Q29:Q31 V19:X49 Q25:Q27 D19:D51 I19:I51 U51 U19:U49 J50:P51 Q33:Q51 R50:R51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3"/>
  <headerFooter alignWithMargins="0">
    <oddFooter>&amp;C６－３－１３（２０１６．４）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55"/>
  <sheetViews>
    <sheetView view="pageBreakPreview" zoomScale="85" zoomScaleNormal="115" zoomScaleSheetLayoutView="85" zoomScalePageLayoutView="0" workbookViewId="0" topLeftCell="A32">
      <selection activeCell="I24" sqref="I24:P24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1:28" ht="14.25">
      <c r="A1" s="48"/>
      <c r="B1" s="234" t="str">
        <f>'【年度当初はこちらに記入】'!$B$1</f>
        <v>さくら</v>
      </c>
      <c r="C1" s="234"/>
      <c r="D1" s="234"/>
      <c r="E1" s="3" t="s">
        <v>2</v>
      </c>
      <c r="F1" s="3"/>
      <c r="G1" s="3"/>
      <c r="H1" s="49"/>
      <c r="I1" s="50"/>
      <c r="J1" s="50"/>
      <c r="K1" s="50"/>
      <c r="L1" s="50"/>
      <c r="M1" s="50"/>
      <c r="N1" s="50"/>
      <c r="O1" s="253" t="s">
        <v>3</v>
      </c>
      <c r="P1" s="254"/>
      <c r="Q1" s="253" t="s">
        <v>4</v>
      </c>
      <c r="R1" s="254"/>
      <c r="S1" s="253"/>
      <c r="T1" s="254"/>
      <c r="U1" s="253"/>
      <c r="V1" s="254"/>
      <c r="W1" s="253" t="s">
        <v>34</v>
      </c>
      <c r="X1" s="254"/>
      <c r="Y1" s="253" t="s">
        <v>7</v>
      </c>
      <c r="Z1" s="254"/>
      <c r="AA1" s="51"/>
      <c r="AB1" s="50"/>
    </row>
    <row r="2" spans="1:28" ht="13.5">
      <c r="A2" s="52"/>
      <c r="B2" s="53"/>
      <c r="C2" s="54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200" t="s">
        <v>18</v>
      </c>
      <c r="P2" s="201"/>
      <c r="Q2" s="256"/>
      <c r="R2" s="257"/>
      <c r="S2" s="262"/>
      <c r="T2" s="263"/>
      <c r="U2" s="256"/>
      <c r="V2" s="257"/>
      <c r="W2" s="262"/>
      <c r="X2" s="263"/>
      <c r="Y2" s="262"/>
      <c r="Z2" s="263"/>
      <c r="AA2" s="51"/>
      <c r="AB2" s="50"/>
    </row>
    <row r="3" spans="1:28" ht="13.5" customHeight="1">
      <c r="A3" s="52"/>
      <c r="B3" s="161">
        <f>B19</f>
        <v>43040</v>
      </c>
      <c r="C3" s="161"/>
      <c r="D3" s="161"/>
      <c r="E3" s="161"/>
      <c r="F3" s="161"/>
      <c r="G3" s="161"/>
      <c r="H3" s="161"/>
      <c r="I3" s="161"/>
      <c r="J3" s="161"/>
      <c r="K3" s="50"/>
      <c r="L3" s="50"/>
      <c r="M3" s="50"/>
      <c r="N3" s="50"/>
      <c r="O3" s="202"/>
      <c r="P3" s="203"/>
      <c r="Q3" s="258"/>
      <c r="R3" s="259"/>
      <c r="S3" s="264"/>
      <c r="T3" s="265"/>
      <c r="U3" s="258"/>
      <c r="V3" s="259"/>
      <c r="W3" s="264"/>
      <c r="X3" s="265"/>
      <c r="Y3" s="264"/>
      <c r="Z3" s="265"/>
      <c r="AA3" s="51"/>
      <c r="AB3" s="50"/>
    </row>
    <row r="4" spans="1:28" ht="13.5" customHeight="1">
      <c r="A4" s="48"/>
      <c r="B4" s="161"/>
      <c r="C4" s="161"/>
      <c r="D4" s="161"/>
      <c r="E4" s="161"/>
      <c r="F4" s="161"/>
      <c r="G4" s="161"/>
      <c r="H4" s="161"/>
      <c r="I4" s="161"/>
      <c r="J4" s="161"/>
      <c r="K4" s="50"/>
      <c r="L4" s="50"/>
      <c r="M4" s="50"/>
      <c r="N4" s="50"/>
      <c r="O4" s="202"/>
      <c r="P4" s="203"/>
      <c r="Q4" s="258"/>
      <c r="R4" s="259"/>
      <c r="S4" s="264"/>
      <c r="T4" s="265"/>
      <c r="U4" s="258"/>
      <c r="V4" s="259"/>
      <c r="W4" s="264"/>
      <c r="X4" s="265"/>
      <c r="Y4" s="264"/>
      <c r="Z4" s="265"/>
      <c r="AA4" s="51"/>
      <c r="AB4" s="50"/>
    </row>
    <row r="5" spans="1:28" ht="14.25" customHeight="1">
      <c r="A5" s="48"/>
      <c r="B5" s="235" t="str">
        <f>'【年度当初はこちらに記入】'!$B$5</f>
        <v>(女子　ソフトテニス部)</v>
      </c>
      <c r="C5" s="235"/>
      <c r="D5" s="235"/>
      <c r="E5" s="235"/>
      <c r="F5" s="235"/>
      <c r="G5" s="235"/>
      <c r="H5" s="235"/>
      <c r="I5" s="235"/>
      <c r="J5" s="235"/>
      <c r="K5" s="17"/>
      <c r="L5" s="50"/>
      <c r="M5" s="50"/>
      <c r="N5" s="50"/>
      <c r="O5" s="159" t="s">
        <v>45</v>
      </c>
      <c r="P5" s="160"/>
      <c r="Q5" s="260"/>
      <c r="R5" s="261"/>
      <c r="S5" s="266"/>
      <c r="T5" s="267"/>
      <c r="U5" s="260"/>
      <c r="V5" s="261"/>
      <c r="W5" s="266"/>
      <c r="X5" s="267"/>
      <c r="Y5" s="268">
        <f ca="1">TODAY()</f>
        <v>42808</v>
      </c>
      <c r="Z5" s="269"/>
      <c r="AA5" s="55"/>
      <c r="AB5" s="56"/>
    </row>
    <row r="6" spans="1:28" ht="14.25">
      <c r="A6" s="48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9"/>
      <c r="AB6" s="49"/>
    </row>
    <row r="7" spans="1:28" ht="14.25">
      <c r="A7" s="48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9"/>
      <c r="AB7" s="49"/>
    </row>
    <row r="8" spans="1:28" ht="14.25">
      <c r="A8" s="48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  <c r="AA8" s="49"/>
      <c r="AB8" s="49"/>
    </row>
    <row r="9" spans="1:28" ht="16.5" customHeigh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9"/>
      <c r="AB9" s="49"/>
    </row>
    <row r="10" spans="1:28" ht="16.5" customHeight="1">
      <c r="A10" s="48"/>
      <c r="B10" s="49"/>
      <c r="C10" s="255" t="s">
        <v>15</v>
      </c>
      <c r="D10" s="255"/>
      <c r="E10" s="236" t="str">
        <f>'【年度当初はこちらに記入】'!$E$10</f>
        <v>黒猫　大和</v>
      </c>
      <c r="F10" s="236"/>
      <c r="G10" s="236"/>
      <c r="H10" s="236"/>
      <c r="I10" s="236"/>
      <c r="J10" s="255" t="s">
        <v>16</v>
      </c>
      <c r="K10" s="255"/>
      <c r="L10" s="236" t="str">
        <f>'【年度当初はこちらに記入】'!$L$10</f>
        <v>横　奈美子</v>
      </c>
      <c r="M10" s="236"/>
      <c r="N10" s="236"/>
      <c r="O10" s="236"/>
      <c r="P10" s="236"/>
      <c r="Q10" s="23"/>
      <c r="R10" s="57"/>
      <c r="S10" s="57"/>
      <c r="T10" s="57"/>
      <c r="U10" s="57"/>
      <c r="V10" s="57"/>
      <c r="W10" s="57"/>
      <c r="X10" s="57"/>
      <c r="Y10" s="6"/>
      <c r="Z10" s="6"/>
      <c r="AA10" s="6"/>
      <c r="AB10" s="6"/>
    </row>
    <row r="11" spans="1:28" ht="16.5" customHeight="1">
      <c r="A11" s="48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57"/>
      <c r="S11" s="57"/>
      <c r="T11" s="57"/>
      <c r="U11" s="57"/>
      <c r="V11" s="57"/>
      <c r="W11" s="57"/>
      <c r="X11" s="57"/>
      <c r="Y11" s="3"/>
      <c r="Z11" s="3"/>
      <c r="AA11" s="3"/>
      <c r="AB11" s="3"/>
    </row>
    <row r="12" spans="1:28" ht="6.75" customHeight="1">
      <c r="A12" s="58"/>
      <c r="B12" s="3"/>
      <c r="C12" s="3"/>
      <c r="D12" s="3"/>
      <c r="E12" s="3"/>
      <c r="F12" s="3"/>
      <c r="G12" s="3"/>
      <c r="H12" s="3"/>
      <c r="I12" s="3"/>
      <c r="J12" s="3"/>
      <c r="K12" s="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7"/>
      <c r="AA12" s="49"/>
      <c r="AB12" s="49"/>
    </row>
    <row r="13" spans="1:28" ht="18" customHeight="1">
      <c r="A13" s="59"/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49"/>
      <c r="AB13" s="49"/>
    </row>
    <row r="14" spans="1:28" ht="13.5">
      <c r="A14" s="5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9"/>
      <c r="AB14" s="49"/>
    </row>
    <row r="15" spans="1:28" ht="14.25" thickBot="1">
      <c r="A15" s="60"/>
      <c r="B15" s="255" t="s">
        <v>19</v>
      </c>
      <c r="C15" s="255"/>
      <c r="D15" s="255"/>
      <c r="E15" s="271">
        <f>'【年度当初はこちらに記入】'!$E$15</f>
        <v>0.3125</v>
      </c>
      <c r="F15" s="271"/>
      <c r="G15" s="54" t="s">
        <v>20</v>
      </c>
      <c r="H15" s="271">
        <f>'【年度当初はこちらに記入】'!$H$15</f>
        <v>0.3333333333333333</v>
      </c>
      <c r="I15" s="271"/>
      <c r="J15" s="60"/>
      <c r="K15" s="255" t="s">
        <v>21</v>
      </c>
      <c r="L15" s="255"/>
      <c r="M15" s="255"/>
      <c r="N15" s="255"/>
      <c r="O15" s="272" t="str">
        <f>'【年度当初はこちらに記入】'!$O$15</f>
        <v>さくら中学校テニスコート</v>
      </c>
      <c r="P15" s="272"/>
      <c r="Q15" s="272"/>
      <c r="R15" s="272"/>
      <c r="S15" s="272"/>
      <c r="T15" s="272"/>
      <c r="U15" s="272"/>
      <c r="V15" s="272"/>
      <c r="W15" s="272"/>
      <c r="X15" s="272"/>
      <c r="Y15" s="54"/>
      <c r="Z15" s="54"/>
      <c r="AA15" s="49"/>
      <c r="AB15" s="49"/>
    </row>
    <row r="16" spans="1:28" ht="12" customHeight="1" thickBot="1">
      <c r="A16" s="21"/>
      <c r="B16" s="3"/>
      <c r="C16" s="3"/>
      <c r="D16" s="20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  <c r="AA16" s="49"/>
      <c r="AB16" s="49"/>
    </row>
    <row r="17" spans="1:28" ht="23.25" customHeight="1" thickTop="1">
      <c r="A17" s="184" t="s">
        <v>6</v>
      </c>
      <c r="B17" s="247" t="s">
        <v>0</v>
      </c>
      <c r="C17" s="249" t="s">
        <v>1</v>
      </c>
      <c r="D17" s="211" t="s">
        <v>8</v>
      </c>
      <c r="E17" s="251" t="s">
        <v>9</v>
      </c>
      <c r="F17" s="252"/>
      <c r="G17" s="252"/>
      <c r="H17" s="252"/>
      <c r="I17" s="246" t="s">
        <v>35</v>
      </c>
      <c r="J17" s="246"/>
      <c r="K17" s="246"/>
      <c r="L17" s="246"/>
      <c r="M17" s="246"/>
      <c r="N17" s="246"/>
      <c r="O17" s="246"/>
      <c r="P17" s="246"/>
      <c r="Q17" s="245" t="s">
        <v>52</v>
      </c>
      <c r="R17" s="246"/>
      <c r="S17" s="246"/>
      <c r="T17" s="246"/>
      <c r="U17" s="246" t="s">
        <v>12</v>
      </c>
      <c r="V17" s="246"/>
      <c r="W17" s="246"/>
      <c r="X17" s="276"/>
      <c r="Y17" s="241" t="s">
        <v>55</v>
      </c>
      <c r="Z17" s="237" t="s">
        <v>41</v>
      </c>
      <c r="AA17" s="49"/>
      <c r="AB17" s="49"/>
    </row>
    <row r="18" spans="1:28" ht="23.25" customHeight="1">
      <c r="A18" s="184"/>
      <c r="B18" s="248"/>
      <c r="C18" s="250"/>
      <c r="D18" s="212"/>
      <c r="E18" s="274" t="s">
        <v>10</v>
      </c>
      <c r="F18" s="275"/>
      <c r="G18" s="275" t="s">
        <v>11</v>
      </c>
      <c r="H18" s="275"/>
      <c r="I18" s="246"/>
      <c r="J18" s="246"/>
      <c r="K18" s="246"/>
      <c r="L18" s="246"/>
      <c r="M18" s="246"/>
      <c r="N18" s="246"/>
      <c r="O18" s="246"/>
      <c r="P18" s="246"/>
      <c r="Q18" s="245"/>
      <c r="R18" s="246"/>
      <c r="S18" s="246"/>
      <c r="T18" s="246"/>
      <c r="U18" s="246"/>
      <c r="V18" s="246"/>
      <c r="W18" s="246"/>
      <c r="X18" s="276"/>
      <c r="Y18" s="242"/>
      <c r="Z18" s="238"/>
      <c r="AA18" s="49"/>
      <c r="AB18" s="49"/>
    </row>
    <row r="19" spans="1:32" ht="16.5" customHeight="1">
      <c r="A19" s="16" t="b">
        <v>0</v>
      </c>
      <c r="B19" s="77">
        <v>43040</v>
      </c>
      <c r="C19" s="82" t="str">
        <f aca="true" t="shared" si="0" ref="C19:C48">TEXT(B19,"aaa")</f>
        <v>水</v>
      </c>
      <c r="D19" s="75"/>
      <c r="E19" s="244"/>
      <c r="F19" s="243"/>
      <c r="G19" s="273"/>
      <c r="H19" s="273"/>
      <c r="I19" s="243"/>
      <c r="J19" s="243"/>
      <c r="K19" s="243"/>
      <c r="L19" s="243"/>
      <c r="M19" s="243"/>
      <c r="N19" s="243"/>
      <c r="O19" s="243"/>
      <c r="P19" s="243"/>
      <c r="Q19" s="239"/>
      <c r="R19" s="239"/>
      <c r="S19" s="239"/>
      <c r="T19" s="239"/>
      <c r="U19" s="239"/>
      <c r="V19" s="239"/>
      <c r="W19" s="239"/>
      <c r="X19" s="240"/>
      <c r="Y19" s="89"/>
      <c r="Z19" s="76"/>
      <c r="AA19" s="49"/>
      <c r="AB19" s="49"/>
      <c r="AF19" s="1"/>
    </row>
    <row r="20" spans="1:28" ht="16.5" customHeight="1">
      <c r="A20" s="16" t="b">
        <v>0</v>
      </c>
      <c r="B20" s="78">
        <f aca="true" t="shared" si="1" ref="B20:B48">B19+1</f>
        <v>43041</v>
      </c>
      <c r="C20" s="82" t="str">
        <f t="shared" si="0"/>
        <v>木</v>
      </c>
      <c r="D20" s="75"/>
      <c r="E20" s="244"/>
      <c r="F20" s="243"/>
      <c r="G20" s="273"/>
      <c r="H20" s="273"/>
      <c r="I20" s="243"/>
      <c r="J20" s="243"/>
      <c r="K20" s="243"/>
      <c r="L20" s="243"/>
      <c r="M20" s="243"/>
      <c r="N20" s="243"/>
      <c r="O20" s="243"/>
      <c r="P20" s="243"/>
      <c r="Q20" s="239"/>
      <c r="R20" s="239"/>
      <c r="S20" s="239"/>
      <c r="T20" s="239"/>
      <c r="U20" s="239"/>
      <c r="V20" s="239"/>
      <c r="W20" s="239"/>
      <c r="X20" s="240"/>
      <c r="Y20" s="89"/>
      <c r="Z20" s="76"/>
      <c r="AA20" s="49"/>
      <c r="AB20" s="49"/>
    </row>
    <row r="21" spans="1:28" ht="16.5" customHeight="1">
      <c r="A21" s="16" t="b">
        <v>1</v>
      </c>
      <c r="B21" s="78">
        <f t="shared" si="1"/>
        <v>43042</v>
      </c>
      <c r="C21" s="82" t="str">
        <f t="shared" si="0"/>
        <v>金</v>
      </c>
      <c r="D21" s="75"/>
      <c r="E21" s="244"/>
      <c r="F21" s="243"/>
      <c r="G21" s="273"/>
      <c r="H21" s="273"/>
      <c r="I21" s="243"/>
      <c r="J21" s="243"/>
      <c r="K21" s="243"/>
      <c r="L21" s="243"/>
      <c r="M21" s="243"/>
      <c r="N21" s="243"/>
      <c r="O21" s="243"/>
      <c r="P21" s="243"/>
      <c r="Q21" s="239"/>
      <c r="R21" s="239"/>
      <c r="S21" s="239"/>
      <c r="T21" s="239"/>
      <c r="U21" s="239"/>
      <c r="V21" s="239"/>
      <c r="W21" s="239"/>
      <c r="X21" s="240"/>
      <c r="Y21" s="89"/>
      <c r="Z21" s="76"/>
      <c r="AA21" s="49"/>
      <c r="AB21" s="49"/>
    </row>
    <row r="22" spans="1:28" ht="16.5" customHeight="1">
      <c r="A22" s="16" t="b">
        <v>1</v>
      </c>
      <c r="B22" s="78">
        <f t="shared" si="1"/>
        <v>43043</v>
      </c>
      <c r="C22" s="82" t="str">
        <f t="shared" si="0"/>
        <v>土</v>
      </c>
      <c r="D22" s="75"/>
      <c r="E22" s="244"/>
      <c r="F22" s="243"/>
      <c r="G22" s="273"/>
      <c r="H22" s="273"/>
      <c r="I22" s="243"/>
      <c r="J22" s="243"/>
      <c r="K22" s="243"/>
      <c r="L22" s="243"/>
      <c r="M22" s="243"/>
      <c r="N22" s="243"/>
      <c r="O22" s="243"/>
      <c r="P22" s="243"/>
      <c r="Q22" s="239"/>
      <c r="R22" s="239"/>
      <c r="S22" s="239"/>
      <c r="T22" s="239"/>
      <c r="U22" s="239"/>
      <c r="V22" s="239"/>
      <c r="W22" s="239"/>
      <c r="X22" s="240"/>
      <c r="Y22" s="89"/>
      <c r="Z22" s="76"/>
      <c r="AA22" s="49"/>
      <c r="AB22" s="49"/>
    </row>
    <row r="23" spans="1:32" ht="16.5" customHeight="1">
      <c r="A23" s="16" t="b">
        <v>1</v>
      </c>
      <c r="B23" s="78">
        <f t="shared" si="1"/>
        <v>43044</v>
      </c>
      <c r="C23" s="82" t="str">
        <f t="shared" si="0"/>
        <v>日</v>
      </c>
      <c r="D23" s="75"/>
      <c r="E23" s="244"/>
      <c r="F23" s="243"/>
      <c r="G23" s="273"/>
      <c r="H23" s="273"/>
      <c r="I23" s="243"/>
      <c r="J23" s="243"/>
      <c r="K23" s="243"/>
      <c r="L23" s="243"/>
      <c r="M23" s="243"/>
      <c r="N23" s="243"/>
      <c r="O23" s="243"/>
      <c r="P23" s="243"/>
      <c r="Q23" s="239"/>
      <c r="R23" s="239"/>
      <c r="S23" s="239"/>
      <c r="T23" s="239"/>
      <c r="U23" s="239"/>
      <c r="V23" s="239"/>
      <c r="W23" s="239"/>
      <c r="X23" s="240"/>
      <c r="Y23" s="89"/>
      <c r="Z23" s="76"/>
      <c r="AA23" s="49"/>
      <c r="AB23" s="49"/>
      <c r="AF23" s="74"/>
    </row>
    <row r="24" spans="1:28" ht="16.5" customHeight="1">
      <c r="A24" s="16" t="b">
        <v>0</v>
      </c>
      <c r="B24" s="78">
        <f t="shared" si="1"/>
        <v>43045</v>
      </c>
      <c r="C24" s="82" t="str">
        <f t="shared" si="0"/>
        <v>月</v>
      </c>
      <c r="D24" s="75"/>
      <c r="E24" s="244"/>
      <c r="F24" s="243"/>
      <c r="G24" s="273"/>
      <c r="H24" s="273"/>
      <c r="I24" s="243"/>
      <c r="J24" s="243"/>
      <c r="K24" s="243"/>
      <c r="L24" s="243"/>
      <c r="M24" s="243"/>
      <c r="N24" s="243"/>
      <c r="O24" s="243"/>
      <c r="P24" s="243"/>
      <c r="Q24" s="239"/>
      <c r="R24" s="239"/>
      <c r="S24" s="239"/>
      <c r="T24" s="239"/>
      <c r="U24" s="239"/>
      <c r="V24" s="239"/>
      <c r="W24" s="239"/>
      <c r="X24" s="240"/>
      <c r="Y24" s="89"/>
      <c r="Z24" s="76"/>
      <c r="AA24" s="49"/>
      <c r="AB24" s="49"/>
    </row>
    <row r="25" spans="1:28" ht="16.5" customHeight="1">
      <c r="A25" s="16" t="b">
        <v>0</v>
      </c>
      <c r="B25" s="78">
        <f t="shared" si="1"/>
        <v>43046</v>
      </c>
      <c r="C25" s="82" t="str">
        <f t="shared" si="0"/>
        <v>火</v>
      </c>
      <c r="D25" s="75"/>
      <c r="E25" s="244"/>
      <c r="F25" s="243"/>
      <c r="G25" s="273"/>
      <c r="H25" s="273"/>
      <c r="I25" s="243"/>
      <c r="J25" s="243"/>
      <c r="K25" s="243"/>
      <c r="L25" s="243"/>
      <c r="M25" s="243"/>
      <c r="N25" s="243"/>
      <c r="O25" s="243"/>
      <c r="P25" s="243"/>
      <c r="Q25" s="239"/>
      <c r="R25" s="239"/>
      <c r="S25" s="239"/>
      <c r="T25" s="239"/>
      <c r="U25" s="239"/>
      <c r="V25" s="239"/>
      <c r="W25" s="239"/>
      <c r="X25" s="240"/>
      <c r="Y25" s="89"/>
      <c r="Z25" s="76"/>
      <c r="AA25" s="49"/>
      <c r="AB25" s="49"/>
    </row>
    <row r="26" spans="1:28" ht="16.5" customHeight="1">
      <c r="A26" s="16" t="b">
        <v>0</v>
      </c>
      <c r="B26" s="78">
        <f t="shared" si="1"/>
        <v>43047</v>
      </c>
      <c r="C26" s="82" t="str">
        <f t="shared" si="0"/>
        <v>水</v>
      </c>
      <c r="D26" s="75"/>
      <c r="E26" s="244"/>
      <c r="F26" s="243"/>
      <c r="G26" s="273"/>
      <c r="H26" s="273"/>
      <c r="I26" s="243"/>
      <c r="J26" s="243"/>
      <c r="K26" s="243"/>
      <c r="L26" s="243"/>
      <c r="M26" s="243"/>
      <c r="N26" s="243"/>
      <c r="O26" s="243"/>
      <c r="P26" s="243"/>
      <c r="Q26" s="239"/>
      <c r="R26" s="239"/>
      <c r="S26" s="239"/>
      <c r="T26" s="239"/>
      <c r="U26" s="239"/>
      <c r="V26" s="239"/>
      <c r="W26" s="239"/>
      <c r="X26" s="240"/>
      <c r="Y26" s="89"/>
      <c r="Z26" s="76"/>
      <c r="AA26" s="49"/>
      <c r="AB26" s="49"/>
    </row>
    <row r="27" spans="1:28" ht="16.5" customHeight="1">
      <c r="A27" s="16" t="b">
        <v>0</v>
      </c>
      <c r="B27" s="78">
        <f t="shared" si="1"/>
        <v>43048</v>
      </c>
      <c r="C27" s="82" t="str">
        <f t="shared" si="0"/>
        <v>木</v>
      </c>
      <c r="D27" s="75"/>
      <c r="E27" s="244"/>
      <c r="F27" s="243"/>
      <c r="G27" s="273"/>
      <c r="H27" s="273"/>
      <c r="I27" s="243"/>
      <c r="J27" s="243"/>
      <c r="K27" s="243"/>
      <c r="L27" s="243"/>
      <c r="M27" s="243"/>
      <c r="N27" s="243"/>
      <c r="O27" s="243"/>
      <c r="P27" s="243"/>
      <c r="Q27" s="239"/>
      <c r="R27" s="239"/>
      <c r="S27" s="239"/>
      <c r="T27" s="239"/>
      <c r="U27" s="239"/>
      <c r="V27" s="239"/>
      <c r="W27" s="239"/>
      <c r="X27" s="240"/>
      <c r="Y27" s="89"/>
      <c r="Z27" s="76"/>
      <c r="AA27" s="49"/>
      <c r="AB27" s="49"/>
    </row>
    <row r="28" spans="1:28" ht="16.5" customHeight="1">
      <c r="A28" s="16" t="b">
        <v>0</v>
      </c>
      <c r="B28" s="78">
        <f t="shared" si="1"/>
        <v>43049</v>
      </c>
      <c r="C28" s="82" t="str">
        <f t="shared" si="0"/>
        <v>金</v>
      </c>
      <c r="D28" s="75"/>
      <c r="E28" s="244"/>
      <c r="F28" s="243"/>
      <c r="G28" s="273"/>
      <c r="H28" s="273"/>
      <c r="I28" s="243"/>
      <c r="J28" s="243"/>
      <c r="K28" s="243"/>
      <c r="L28" s="243"/>
      <c r="M28" s="243"/>
      <c r="N28" s="243"/>
      <c r="O28" s="243"/>
      <c r="P28" s="243"/>
      <c r="Q28" s="239"/>
      <c r="R28" s="239"/>
      <c r="S28" s="239"/>
      <c r="T28" s="239"/>
      <c r="U28" s="239"/>
      <c r="V28" s="239"/>
      <c r="W28" s="239"/>
      <c r="X28" s="240"/>
      <c r="Y28" s="89"/>
      <c r="Z28" s="76"/>
      <c r="AA28" s="49"/>
      <c r="AB28" s="49"/>
    </row>
    <row r="29" spans="1:28" ht="16.5" customHeight="1">
      <c r="A29" s="16" t="b">
        <v>1</v>
      </c>
      <c r="B29" s="78">
        <f t="shared" si="1"/>
        <v>43050</v>
      </c>
      <c r="C29" s="82" t="str">
        <f t="shared" si="0"/>
        <v>土</v>
      </c>
      <c r="D29" s="75"/>
      <c r="E29" s="244"/>
      <c r="F29" s="243"/>
      <c r="G29" s="273"/>
      <c r="H29" s="273"/>
      <c r="I29" s="243"/>
      <c r="J29" s="243"/>
      <c r="K29" s="243"/>
      <c r="L29" s="243"/>
      <c r="M29" s="243"/>
      <c r="N29" s="243"/>
      <c r="O29" s="243"/>
      <c r="P29" s="243"/>
      <c r="Q29" s="239"/>
      <c r="R29" s="239"/>
      <c r="S29" s="239"/>
      <c r="T29" s="239"/>
      <c r="U29" s="239"/>
      <c r="V29" s="239"/>
      <c r="W29" s="239"/>
      <c r="X29" s="240"/>
      <c r="Y29" s="89"/>
      <c r="Z29" s="76"/>
      <c r="AA29" s="49"/>
      <c r="AB29" s="49"/>
    </row>
    <row r="30" spans="1:28" ht="16.5" customHeight="1">
      <c r="A30" s="16" t="b">
        <v>1</v>
      </c>
      <c r="B30" s="78">
        <f t="shared" si="1"/>
        <v>43051</v>
      </c>
      <c r="C30" s="82" t="str">
        <f t="shared" si="0"/>
        <v>日</v>
      </c>
      <c r="D30" s="75"/>
      <c r="E30" s="244"/>
      <c r="F30" s="243"/>
      <c r="G30" s="273"/>
      <c r="H30" s="273"/>
      <c r="I30" s="243"/>
      <c r="J30" s="243"/>
      <c r="K30" s="243"/>
      <c r="L30" s="243"/>
      <c r="M30" s="243"/>
      <c r="N30" s="243"/>
      <c r="O30" s="243"/>
      <c r="P30" s="243"/>
      <c r="Q30" s="239"/>
      <c r="R30" s="239"/>
      <c r="S30" s="239"/>
      <c r="T30" s="239"/>
      <c r="U30" s="239"/>
      <c r="V30" s="239"/>
      <c r="W30" s="239"/>
      <c r="X30" s="240"/>
      <c r="Y30" s="89"/>
      <c r="Z30" s="76"/>
      <c r="AA30" s="49"/>
      <c r="AB30" s="49"/>
    </row>
    <row r="31" spans="1:28" ht="16.5" customHeight="1">
      <c r="A31" s="16" t="b">
        <v>0</v>
      </c>
      <c r="B31" s="78">
        <f t="shared" si="1"/>
        <v>43052</v>
      </c>
      <c r="C31" s="82" t="str">
        <f t="shared" si="0"/>
        <v>月</v>
      </c>
      <c r="D31" s="75"/>
      <c r="E31" s="244"/>
      <c r="F31" s="243"/>
      <c r="G31" s="273"/>
      <c r="H31" s="273"/>
      <c r="I31" s="243"/>
      <c r="J31" s="243"/>
      <c r="K31" s="243"/>
      <c r="L31" s="243"/>
      <c r="M31" s="243"/>
      <c r="N31" s="243"/>
      <c r="O31" s="243"/>
      <c r="P31" s="243"/>
      <c r="Q31" s="239"/>
      <c r="R31" s="239"/>
      <c r="S31" s="239"/>
      <c r="T31" s="239"/>
      <c r="U31" s="239"/>
      <c r="V31" s="239"/>
      <c r="W31" s="239"/>
      <c r="X31" s="240"/>
      <c r="Y31" s="89"/>
      <c r="Z31" s="76"/>
      <c r="AA31" s="49"/>
      <c r="AB31" s="49"/>
    </row>
    <row r="32" spans="1:28" ht="16.5" customHeight="1">
      <c r="A32" s="16" t="b">
        <v>0</v>
      </c>
      <c r="B32" s="78">
        <f t="shared" si="1"/>
        <v>43053</v>
      </c>
      <c r="C32" s="82" t="str">
        <f t="shared" si="0"/>
        <v>火</v>
      </c>
      <c r="D32" s="75"/>
      <c r="E32" s="244"/>
      <c r="F32" s="243"/>
      <c r="G32" s="273"/>
      <c r="H32" s="273"/>
      <c r="I32" s="243"/>
      <c r="J32" s="243"/>
      <c r="K32" s="243"/>
      <c r="L32" s="243"/>
      <c r="M32" s="243"/>
      <c r="N32" s="243"/>
      <c r="O32" s="243"/>
      <c r="P32" s="243"/>
      <c r="Q32" s="239"/>
      <c r="R32" s="239"/>
      <c r="S32" s="239"/>
      <c r="T32" s="239"/>
      <c r="U32" s="239"/>
      <c r="V32" s="239"/>
      <c r="W32" s="239"/>
      <c r="X32" s="240"/>
      <c r="Y32" s="89"/>
      <c r="Z32" s="76"/>
      <c r="AA32" s="49"/>
      <c r="AB32" s="49"/>
    </row>
    <row r="33" spans="1:28" ht="16.5" customHeight="1">
      <c r="A33" s="16" t="b">
        <v>0</v>
      </c>
      <c r="B33" s="78">
        <f t="shared" si="1"/>
        <v>43054</v>
      </c>
      <c r="C33" s="82" t="str">
        <f t="shared" si="0"/>
        <v>水</v>
      </c>
      <c r="D33" s="75"/>
      <c r="E33" s="244"/>
      <c r="F33" s="243"/>
      <c r="G33" s="273"/>
      <c r="H33" s="273"/>
      <c r="I33" s="243"/>
      <c r="J33" s="243"/>
      <c r="K33" s="243"/>
      <c r="L33" s="243"/>
      <c r="M33" s="243"/>
      <c r="N33" s="243"/>
      <c r="O33" s="243"/>
      <c r="P33" s="243"/>
      <c r="Q33" s="239"/>
      <c r="R33" s="239"/>
      <c r="S33" s="239"/>
      <c r="T33" s="239"/>
      <c r="U33" s="239"/>
      <c r="V33" s="239"/>
      <c r="W33" s="239"/>
      <c r="X33" s="240"/>
      <c r="Y33" s="89"/>
      <c r="Z33" s="76"/>
      <c r="AA33" s="49"/>
      <c r="AB33" s="49"/>
    </row>
    <row r="34" spans="1:28" ht="16.5" customHeight="1">
      <c r="A34" s="16" t="b">
        <v>0</v>
      </c>
      <c r="B34" s="78">
        <f t="shared" si="1"/>
        <v>43055</v>
      </c>
      <c r="C34" s="82" t="str">
        <f t="shared" si="0"/>
        <v>木</v>
      </c>
      <c r="D34" s="75"/>
      <c r="E34" s="244"/>
      <c r="F34" s="243"/>
      <c r="G34" s="273"/>
      <c r="H34" s="273"/>
      <c r="I34" s="243"/>
      <c r="J34" s="243"/>
      <c r="K34" s="243"/>
      <c r="L34" s="243"/>
      <c r="M34" s="243"/>
      <c r="N34" s="243"/>
      <c r="O34" s="243"/>
      <c r="P34" s="243"/>
      <c r="Q34" s="239"/>
      <c r="R34" s="239"/>
      <c r="S34" s="239"/>
      <c r="T34" s="239"/>
      <c r="U34" s="239"/>
      <c r="V34" s="239"/>
      <c r="W34" s="239"/>
      <c r="X34" s="240"/>
      <c r="Y34" s="89"/>
      <c r="Z34" s="76"/>
      <c r="AA34" s="49"/>
      <c r="AB34" s="49"/>
    </row>
    <row r="35" spans="1:28" ht="16.5" customHeight="1">
      <c r="A35" s="16" t="b">
        <v>0</v>
      </c>
      <c r="B35" s="78">
        <f t="shared" si="1"/>
        <v>43056</v>
      </c>
      <c r="C35" s="82" t="str">
        <f t="shared" si="0"/>
        <v>金</v>
      </c>
      <c r="D35" s="75"/>
      <c r="E35" s="244"/>
      <c r="F35" s="243"/>
      <c r="G35" s="273"/>
      <c r="H35" s="273"/>
      <c r="I35" s="243"/>
      <c r="J35" s="243"/>
      <c r="K35" s="243"/>
      <c r="L35" s="243"/>
      <c r="M35" s="243"/>
      <c r="N35" s="243"/>
      <c r="O35" s="243"/>
      <c r="P35" s="243"/>
      <c r="Q35" s="239"/>
      <c r="R35" s="239"/>
      <c r="S35" s="239"/>
      <c r="T35" s="239"/>
      <c r="U35" s="239"/>
      <c r="V35" s="239"/>
      <c r="W35" s="239"/>
      <c r="X35" s="240"/>
      <c r="Y35" s="89"/>
      <c r="Z35" s="76"/>
      <c r="AA35" s="49"/>
      <c r="AB35" s="49"/>
    </row>
    <row r="36" spans="1:28" ht="16.5" customHeight="1">
      <c r="A36" s="16" t="b">
        <v>1</v>
      </c>
      <c r="B36" s="78">
        <f t="shared" si="1"/>
        <v>43057</v>
      </c>
      <c r="C36" s="82" t="str">
        <f t="shared" si="0"/>
        <v>土</v>
      </c>
      <c r="D36" s="75"/>
      <c r="E36" s="244"/>
      <c r="F36" s="243"/>
      <c r="G36" s="273"/>
      <c r="H36" s="273"/>
      <c r="I36" s="243"/>
      <c r="J36" s="243"/>
      <c r="K36" s="243"/>
      <c r="L36" s="243"/>
      <c r="M36" s="243"/>
      <c r="N36" s="243"/>
      <c r="O36" s="243"/>
      <c r="P36" s="243"/>
      <c r="Q36" s="239"/>
      <c r="R36" s="239"/>
      <c r="S36" s="239"/>
      <c r="T36" s="239"/>
      <c r="U36" s="239"/>
      <c r="V36" s="239"/>
      <c r="W36" s="239"/>
      <c r="X36" s="240"/>
      <c r="Y36" s="89"/>
      <c r="Z36" s="76"/>
      <c r="AA36" s="49"/>
      <c r="AB36" s="49"/>
    </row>
    <row r="37" spans="1:28" ht="16.5" customHeight="1">
      <c r="A37" s="16" t="b">
        <v>1</v>
      </c>
      <c r="B37" s="78">
        <f t="shared" si="1"/>
        <v>43058</v>
      </c>
      <c r="C37" s="82" t="str">
        <f t="shared" si="0"/>
        <v>日</v>
      </c>
      <c r="D37" s="75"/>
      <c r="E37" s="244"/>
      <c r="F37" s="243"/>
      <c r="G37" s="273"/>
      <c r="H37" s="27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39"/>
      <c r="U37" s="239"/>
      <c r="V37" s="239"/>
      <c r="W37" s="239"/>
      <c r="X37" s="240"/>
      <c r="Y37" s="89"/>
      <c r="Z37" s="76"/>
      <c r="AA37" s="49"/>
      <c r="AB37" s="49"/>
    </row>
    <row r="38" spans="1:28" ht="16.5" customHeight="1">
      <c r="A38" s="16" t="b">
        <v>0</v>
      </c>
      <c r="B38" s="78">
        <f t="shared" si="1"/>
        <v>43059</v>
      </c>
      <c r="C38" s="82" t="str">
        <f t="shared" si="0"/>
        <v>月</v>
      </c>
      <c r="D38" s="75"/>
      <c r="E38" s="244"/>
      <c r="F38" s="243"/>
      <c r="G38" s="273"/>
      <c r="H38" s="27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39"/>
      <c r="U38" s="239"/>
      <c r="V38" s="239"/>
      <c r="W38" s="239"/>
      <c r="X38" s="240"/>
      <c r="Y38" s="89"/>
      <c r="Z38" s="76"/>
      <c r="AA38" s="49"/>
      <c r="AB38" s="49"/>
    </row>
    <row r="39" spans="1:28" ht="16.5" customHeight="1">
      <c r="A39" s="16" t="b">
        <v>0</v>
      </c>
      <c r="B39" s="78">
        <f t="shared" si="1"/>
        <v>43060</v>
      </c>
      <c r="C39" s="82" t="str">
        <f t="shared" si="0"/>
        <v>火</v>
      </c>
      <c r="D39" s="75"/>
      <c r="E39" s="244"/>
      <c r="F39" s="243"/>
      <c r="G39" s="273"/>
      <c r="H39" s="273"/>
      <c r="I39" s="243"/>
      <c r="J39" s="243"/>
      <c r="K39" s="243"/>
      <c r="L39" s="243"/>
      <c r="M39" s="243"/>
      <c r="N39" s="243"/>
      <c r="O39" s="243"/>
      <c r="P39" s="243"/>
      <c r="Q39" s="239"/>
      <c r="R39" s="239"/>
      <c r="S39" s="239"/>
      <c r="T39" s="239"/>
      <c r="U39" s="239"/>
      <c r="V39" s="239"/>
      <c r="W39" s="239"/>
      <c r="X39" s="240"/>
      <c r="Y39" s="89"/>
      <c r="Z39" s="76"/>
      <c r="AA39" s="49"/>
      <c r="AB39" s="49"/>
    </row>
    <row r="40" spans="1:28" ht="16.5" customHeight="1">
      <c r="A40" s="16" t="b">
        <v>0</v>
      </c>
      <c r="B40" s="78">
        <f t="shared" si="1"/>
        <v>43061</v>
      </c>
      <c r="C40" s="82" t="str">
        <f t="shared" si="0"/>
        <v>水</v>
      </c>
      <c r="D40" s="75"/>
      <c r="E40" s="244"/>
      <c r="F40" s="243"/>
      <c r="G40" s="273"/>
      <c r="H40" s="273"/>
      <c r="I40" s="243"/>
      <c r="J40" s="243"/>
      <c r="K40" s="243"/>
      <c r="L40" s="243"/>
      <c r="M40" s="243"/>
      <c r="N40" s="243"/>
      <c r="O40" s="243"/>
      <c r="P40" s="243"/>
      <c r="Q40" s="239"/>
      <c r="R40" s="239"/>
      <c r="S40" s="239"/>
      <c r="T40" s="239"/>
      <c r="U40" s="239"/>
      <c r="V40" s="239"/>
      <c r="W40" s="239"/>
      <c r="X40" s="240"/>
      <c r="Y40" s="89"/>
      <c r="Z40" s="76"/>
      <c r="AA40" s="49"/>
      <c r="AB40" s="49"/>
    </row>
    <row r="41" spans="1:28" ht="16.5" customHeight="1">
      <c r="A41" s="16" t="b">
        <v>1</v>
      </c>
      <c r="B41" s="78">
        <f t="shared" si="1"/>
        <v>43062</v>
      </c>
      <c r="C41" s="82" t="str">
        <f t="shared" si="0"/>
        <v>木</v>
      </c>
      <c r="D41" s="75"/>
      <c r="E41" s="244"/>
      <c r="F41" s="243"/>
      <c r="G41" s="273"/>
      <c r="H41" s="273"/>
      <c r="I41" s="243"/>
      <c r="J41" s="243"/>
      <c r="K41" s="243"/>
      <c r="L41" s="243"/>
      <c r="M41" s="243"/>
      <c r="N41" s="243"/>
      <c r="O41" s="243"/>
      <c r="P41" s="243"/>
      <c r="Q41" s="239"/>
      <c r="R41" s="239"/>
      <c r="S41" s="239"/>
      <c r="T41" s="239"/>
      <c r="U41" s="239"/>
      <c r="V41" s="239"/>
      <c r="W41" s="239"/>
      <c r="X41" s="240"/>
      <c r="Y41" s="89"/>
      <c r="Z41" s="76"/>
      <c r="AA41" s="49"/>
      <c r="AB41" s="49"/>
    </row>
    <row r="42" spans="1:28" ht="16.5" customHeight="1">
      <c r="A42" s="16" t="b">
        <v>0</v>
      </c>
      <c r="B42" s="78">
        <f t="shared" si="1"/>
        <v>43063</v>
      </c>
      <c r="C42" s="82" t="str">
        <f t="shared" si="0"/>
        <v>金</v>
      </c>
      <c r="D42" s="75"/>
      <c r="E42" s="244"/>
      <c r="F42" s="243"/>
      <c r="G42" s="273"/>
      <c r="H42" s="273"/>
      <c r="I42" s="243"/>
      <c r="J42" s="243"/>
      <c r="K42" s="243"/>
      <c r="L42" s="243"/>
      <c r="M42" s="243"/>
      <c r="N42" s="243"/>
      <c r="O42" s="243"/>
      <c r="P42" s="243"/>
      <c r="Q42" s="239"/>
      <c r="R42" s="239"/>
      <c r="S42" s="239"/>
      <c r="T42" s="239"/>
      <c r="U42" s="239"/>
      <c r="V42" s="239"/>
      <c r="W42" s="239"/>
      <c r="X42" s="240"/>
      <c r="Y42" s="89"/>
      <c r="Z42" s="76"/>
      <c r="AA42" s="49"/>
      <c r="AB42" s="49"/>
    </row>
    <row r="43" spans="1:28" ht="16.5" customHeight="1">
      <c r="A43" s="16" t="b">
        <v>1</v>
      </c>
      <c r="B43" s="78">
        <f t="shared" si="1"/>
        <v>43064</v>
      </c>
      <c r="C43" s="82" t="str">
        <f t="shared" si="0"/>
        <v>土</v>
      </c>
      <c r="D43" s="75"/>
      <c r="E43" s="244"/>
      <c r="F43" s="243"/>
      <c r="G43" s="273"/>
      <c r="H43" s="273"/>
      <c r="I43" s="243"/>
      <c r="J43" s="243"/>
      <c r="K43" s="243"/>
      <c r="L43" s="243"/>
      <c r="M43" s="243"/>
      <c r="N43" s="243"/>
      <c r="O43" s="243"/>
      <c r="P43" s="243"/>
      <c r="Q43" s="239"/>
      <c r="R43" s="239"/>
      <c r="S43" s="239"/>
      <c r="T43" s="239"/>
      <c r="U43" s="239"/>
      <c r="V43" s="239"/>
      <c r="W43" s="239"/>
      <c r="X43" s="240"/>
      <c r="Y43" s="89"/>
      <c r="Z43" s="76"/>
      <c r="AA43" s="49"/>
      <c r="AB43" s="49"/>
    </row>
    <row r="44" spans="1:28" ht="16.5" customHeight="1">
      <c r="A44" s="16" t="b">
        <v>1</v>
      </c>
      <c r="B44" s="78">
        <f t="shared" si="1"/>
        <v>43065</v>
      </c>
      <c r="C44" s="82" t="str">
        <f t="shared" si="0"/>
        <v>日</v>
      </c>
      <c r="D44" s="75"/>
      <c r="E44" s="244"/>
      <c r="F44" s="243"/>
      <c r="G44" s="273"/>
      <c r="H44" s="273"/>
      <c r="I44" s="243"/>
      <c r="J44" s="243"/>
      <c r="K44" s="243"/>
      <c r="L44" s="243"/>
      <c r="M44" s="243"/>
      <c r="N44" s="243"/>
      <c r="O44" s="243"/>
      <c r="P44" s="243"/>
      <c r="Q44" s="239"/>
      <c r="R44" s="239"/>
      <c r="S44" s="239"/>
      <c r="T44" s="239"/>
      <c r="U44" s="239"/>
      <c r="V44" s="239"/>
      <c r="W44" s="239"/>
      <c r="X44" s="240"/>
      <c r="Y44" s="89"/>
      <c r="Z44" s="76"/>
      <c r="AA44" s="49"/>
      <c r="AB44" s="49"/>
    </row>
    <row r="45" spans="1:28" ht="16.5" customHeight="1">
      <c r="A45" s="16" t="b">
        <v>0</v>
      </c>
      <c r="B45" s="78">
        <f t="shared" si="1"/>
        <v>43066</v>
      </c>
      <c r="C45" s="82" t="str">
        <f t="shared" si="0"/>
        <v>月</v>
      </c>
      <c r="D45" s="75"/>
      <c r="E45" s="244"/>
      <c r="F45" s="243"/>
      <c r="G45" s="273"/>
      <c r="H45" s="273"/>
      <c r="I45" s="243"/>
      <c r="J45" s="243"/>
      <c r="K45" s="243"/>
      <c r="L45" s="243"/>
      <c r="M45" s="243"/>
      <c r="N45" s="243"/>
      <c r="O45" s="243"/>
      <c r="P45" s="243"/>
      <c r="Q45" s="239"/>
      <c r="R45" s="239"/>
      <c r="S45" s="239"/>
      <c r="T45" s="239"/>
      <c r="U45" s="239"/>
      <c r="V45" s="239"/>
      <c r="W45" s="239"/>
      <c r="X45" s="240"/>
      <c r="Y45" s="89"/>
      <c r="Z45" s="76"/>
      <c r="AA45" s="49"/>
      <c r="AB45" s="49"/>
    </row>
    <row r="46" spans="1:28" ht="16.5" customHeight="1">
      <c r="A46" s="16" t="b">
        <v>0</v>
      </c>
      <c r="B46" s="78">
        <f t="shared" si="1"/>
        <v>43067</v>
      </c>
      <c r="C46" s="82" t="str">
        <f t="shared" si="0"/>
        <v>火</v>
      </c>
      <c r="D46" s="75"/>
      <c r="E46" s="244"/>
      <c r="F46" s="243"/>
      <c r="G46" s="273"/>
      <c r="H46" s="273"/>
      <c r="I46" s="243"/>
      <c r="J46" s="243"/>
      <c r="K46" s="243"/>
      <c r="L46" s="243"/>
      <c r="M46" s="243"/>
      <c r="N46" s="243"/>
      <c r="O46" s="243"/>
      <c r="P46" s="243"/>
      <c r="Q46" s="239"/>
      <c r="R46" s="239"/>
      <c r="S46" s="239"/>
      <c r="T46" s="239"/>
      <c r="U46" s="239"/>
      <c r="V46" s="239"/>
      <c r="W46" s="239"/>
      <c r="X46" s="240"/>
      <c r="Y46" s="89"/>
      <c r="Z46" s="76"/>
      <c r="AA46" s="49"/>
      <c r="AB46" s="49"/>
    </row>
    <row r="47" spans="1:28" ht="16.5" customHeight="1">
      <c r="A47" s="16" t="b">
        <v>0</v>
      </c>
      <c r="B47" s="78">
        <f t="shared" si="1"/>
        <v>43068</v>
      </c>
      <c r="C47" s="82" t="str">
        <f t="shared" si="0"/>
        <v>水</v>
      </c>
      <c r="D47" s="75"/>
      <c r="E47" s="244"/>
      <c r="F47" s="243"/>
      <c r="G47" s="273"/>
      <c r="H47" s="273"/>
      <c r="I47" s="243"/>
      <c r="J47" s="243"/>
      <c r="K47" s="243"/>
      <c r="L47" s="243"/>
      <c r="M47" s="243"/>
      <c r="N47" s="243"/>
      <c r="O47" s="243"/>
      <c r="P47" s="243"/>
      <c r="Q47" s="239"/>
      <c r="R47" s="239"/>
      <c r="S47" s="239"/>
      <c r="T47" s="239"/>
      <c r="U47" s="239"/>
      <c r="V47" s="239"/>
      <c r="W47" s="239"/>
      <c r="X47" s="240"/>
      <c r="Y47" s="89"/>
      <c r="Z47" s="76"/>
      <c r="AA47" s="49"/>
      <c r="AB47" s="49"/>
    </row>
    <row r="48" spans="1:28" ht="16.5" customHeight="1" thickBot="1">
      <c r="A48" s="16" t="b">
        <v>0</v>
      </c>
      <c r="B48" s="78">
        <f t="shared" si="1"/>
        <v>43069</v>
      </c>
      <c r="C48" s="82" t="str">
        <f t="shared" si="0"/>
        <v>木</v>
      </c>
      <c r="D48" s="93"/>
      <c r="E48" s="244"/>
      <c r="F48" s="243"/>
      <c r="G48" s="273"/>
      <c r="H48" s="273"/>
      <c r="I48" s="243"/>
      <c r="J48" s="243"/>
      <c r="K48" s="243"/>
      <c r="L48" s="243"/>
      <c r="M48" s="243"/>
      <c r="N48" s="243"/>
      <c r="O48" s="243"/>
      <c r="P48" s="243"/>
      <c r="Q48" s="239"/>
      <c r="R48" s="239"/>
      <c r="S48" s="239"/>
      <c r="T48" s="239"/>
      <c r="U48" s="239"/>
      <c r="V48" s="239"/>
      <c r="W48" s="239"/>
      <c r="X48" s="240"/>
      <c r="Y48" s="90"/>
      <c r="Z48" s="81"/>
      <c r="AA48" s="49"/>
      <c r="AB48" s="49"/>
    </row>
    <row r="49" spans="1:28" ht="16.5" customHeight="1" thickBot="1" thickTop="1">
      <c r="A49" s="16" t="b">
        <v>0</v>
      </c>
      <c r="D49" s="94"/>
      <c r="AA49" s="49"/>
      <c r="AB49" s="49"/>
    </row>
    <row r="50" spans="1:28" ht="12.75" customHeight="1">
      <c r="A50" s="61"/>
      <c r="B50" s="62"/>
      <c r="C50" s="63"/>
      <c r="D50" s="64"/>
      <c r="E50" s="65"/>
      <c r="F50" s="65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277" t="s">
        <v>53</v>
      </c>
      <c r="V50" s="278"/>
      <c r="W50" s="278"/>
      <c r="X50" s="278"/>
      <c r="Y50" s="278"/>
      <c r="Z50" s="279"/>
      <c r="AA50" s="49"/>
      <c r="AB50" s="49"/>
    </row>
    <row r="51" spans="1:28" ht="11.25" customHeight="1">
      <c r="A51" s="61"/>
      <c r="B51" s="62"/>
      <c r="C51" s="63"/>
      <c r="D51" s="64"/>
      <c r="E51" s="65"/>
      <c r="F51" s="65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280" t="s">
        <v>26</v>
      </c>
      <c r="V51" s="281"/>
      <c r="W51" s="281"/>
      <c r="X51" s="282"/>
      <c r="Y51" s="289" t="s">
        <v>3</v>
      </c>
      <c r="Z51" s="290"/>
      <c r="AA51" s="49"/>
      <c r="AB51" s="49"/>
    </row>
    <row r="52" spans="1:28" ht="21.75" customHeight="1">
      <c r="A52" s="66"/>
      <c r="B52" s="71" t="s">
        <v>17</v>
      </c>
      <c r="C52" s="71"/>
      <c r="D52" s="71"/>
      <c r="E52" s="101" t="s">
        <v>43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283"/>
      <c r="V52" s="284"/>
      <c r="W52" s="284"/>
      <c r="X52" s="285"/>
      <c r="Y52" s="38"/>
      <c r="Z52" s="43"/>
      <c r="AA52" s="49"/>
      <c r="AB52" s="49"/>
    </row>
    <row r="53" spans="1:28" ht="21.75" customHeight="1" thickBot="1">
      <c r="A53" s="48"/>
      <c r="B53" s="10"/>
      <c r="C53" s="3"/>
      <c r="D53" s="3"/>
      <c r="E53" s="101" t="s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286"/>
      <c r="V53" s="287"/>
      <c r="W53" s="287"/>
      <c r="X53" s="288"/>
      <c r="Y53" s="72" t="s">
        <v>30</v>
      </c>
      <c r="Z53" s="73"/>
      <c r="AA53" s="49"/>
      <c r="AB53" s="49"/>
    </row>
    <row r="54" spans="1:28" ht="13.5">
      <c r="A54" s="48"/>
      <c r="B54" s="49"/>
      <c r="C54" s="49"/>
      <c r="D54" s="49"/>
      <c r="E54" s="49"/>
      <c r="F54" s="49"/>
      <c r="G54" s="49"/>
      <c r="H54" s="49"/>
      <c r="I54" s="49"/>
      <c r="J54" s="270"/>
      <c r="K54" s="270"/>
      <c r="L54" s="270"/>
      <c r="M54" s="270"/>
      <c r="N54" s="270"/>
      <c r="O54" s="270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13.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</sheetData>
  <sheetProtection/>
  <mergeCells count="199">
    <mergeCell ref="U51:X53"/>
    <mergeCell ref="Y51:Z51"/>
    <mergeCell ref="E52:T52"/>
    <mergeCell ref="E53:T53"/>
    <mergeCell ref="J54:O54"/>
    <mergeCell ref="E48:F48"/>
    <mergeCell ref="G48:H48"/>
    <mergeCell ref="I48:P48"/>
    <mergeCell ref="Q48:T48"/>
    <mergeCell ref="U48:X48"/>
    <mergeCell ref="U50:Z50"/>
    <mergeCell ref="E46:F46"/>
    <mergeCell ref="G46:H46"/>
    <mergeCell ref="I46:P46"/>
    <mergeCell ref="Q46:T46"/>
    <mergeCell ref="U46:X46"/>
    <mergeCell ref="E47:F47"/>
    <mergeCell ref="G47:H47"/>
    <mergeCell ref="I47:P47"/>
    <mergeCell ref="Q47:T47"/>
    <mergeCell ref="U47:X47"/>
    <mergeCell ref="E44:F44"/>
    <mergeCell ref="G44:H44"/>
    <mergeCell ref="I44:P44"/>
    <mergeCell ref="Q44:T44"/>
    <mergeCell ref="U44:X44"/>
    <mergeCell ref="E45:F45"/>
    <mergeCell ref="G45:H45"/>
    <mergeCell ref="I45:P45"/>
    <mergeCell ref="Q45:T45"/>
    <mergeCell ref="U45:X45"/>
    <mergeCell ref="E42:F42"/>
    <mergeCell ref="G42:H42"/>
    <mergeCell ref="I42:P42"/>
    <mergeCell ref="Q42:T42"/>
    <mergeCell ref="U42:X42"/>
    <mergeCell ref="E43:F43"/>
    <mergeCell ref="G43:H43"/>
    <mergeCell ref="I43:P43"/>
    <mergeCell ref="Q43:T43"/>
    <mergeCell ref="U43:X43"/>
    <mergeCell ref="E40:F40"/>
    <mergeCell ref="G40:H40"/>
    <mergeCell ref="I40:P40"/>
    <mergeCell ref="Q40:T40"/>
    <mergeCell ref="U40:X40"/>
    <mergeCell ref="E41:F41"/>
    <mergeCell ref="G41:H41"/>
    <mergeCell ref="I41:P41"/>
    <mergeCell ref="Q41:T41"/>
    <mergeCell ref="U41:X41"/>
    <mergeCell ref="E38:F38"/>
    <mergeCell ref="G38:H38"/>
    <mergeCell ref="I38:P38"/>
    <mergeCell ref="Q38:T38"/>
    <mergeCell ref="U38:X38"/>
    <mergeCell ref="E39:F39"/>
    <mergeCell ref="G39:H39"/>
    <mergeCell ref="I39:P39"/>
    <mergeCell ref="Q39:T39"/>
    <mergeCell ref="U39:X39"/>
    <mergeCell ref="E36:F36"/>
    <mergeCell ref="G36:H36"/>
    <mergeCell ref="I36:P36"/>
    <mergeCell ref="Q36:T36"/>
    <mergeCell ref="U36:X36"/>
    <mergeCell ref="E37:F37"/>
    <mergeCell ref="G37:H37"/>
    <mergeCell ref="I37:P37"/>
    <mergeCell ref="Q37:T37"/>
    <mergeCell ref="U37:X37"/>
    <mergeCell ref="E34:F34"/>
    <mergeCell ref="G34:H34"/>
    <mergeCell ref="I34:P34"/>
    <mergeCell ref="Q34:T34"/>
    <mergeCell ref="U34:X34"/>
    <mergeCell ref="E35:F35"/>
    <mergeCell ref="G35:H35"/>
    <mergeCell ref="I35:P35"/>
    <mergeCell ref="Q35:T35"/>
    <mergeCell ref="U35:X35"/>
    <mergeCell ref="E32:F32"/>
    <mergeCell ref="G32:H32"/>
    <mergeCell ref="I32:P32"/>
    <mergeCell ref="Q32:T32"/>
    <mergeCell ref="U32:X32"/>
    <mergeCell ref="E33:F33"/>
    <mergeCell ref="G33:H33"/>
    <mergeCell ref="I33:P33"/>
    <mergeCell ref="Q33:T33"/>
    <mergeCell ref="U33:X33"/>
    <mergeCell ref="E30:F30"/>
    <mergeCell ref="G30:H30"/>
    <mergeCell ref="I30:P30"/>
    <mergeCell ref="Q30:T30"/>
    <mergeCell ref="U30:X30"/>
    <mergeCell ref="E31:F31"/>
    <mergeCell ref="G31:H31"/>
    <mergeCell ref="I31:P31"/>
    <mergeCell ref="Q31:T31"/>
    <mergeCell ref="U31:X31"/>
    <mergeCell ref="E28:F28"/>
    <mergeCell ref="G28:H28"/>
    <mergeCell ref="I28:P28"/>
    <mergeCell ref="Q28:T28"/>
    <mergeCell ref="U28:X28"/>
    <mergeCell ref="E29:F29"/>
    <mergeCell ref="G29:H29"/>
    <mergeCell ref="I29:P29"/>
    <mergeCell ref="Q29:T29"/>
    <mergeCell ref="U29:X29"/>
    <mergeCell ref="E26:F26"/>
    <mergeCell ref="G26:H26"/>
    <mergeCell ref="I26:P26"/>
    <mergeCell ref="Q26:T26"/>
    <mergeCell ref="U26:X26"/>
    <mergeCell ref="E27:F27"/>
    <mergeCell ref="G27:H27"/>
    <mergeCell ref="I27:P27"/>
    <mergeCell ref="Q27:T27"/>
    <mergeCell ref="U27:X27"/>
    <mergeCell ref="E24:F24"/>
    <mergeCell ref="G24:H24"/>
    <mergeCell ref="I24:P24"/>
    <mergeCell ref="Q24:T24"/>
    <mergeCell ref="U24:X24"/>
    <mergeCell ref="E25:F25"/>
    <mergeCell ref="G25:H25"/>
    <mergeCell ref="I25:P25"/>
    <mergeCell ref="Q25:T25"/>
    <mergeCell ref="U25:X25"/>
    <mergeCell ref="E22:F22"/>
    <mergeCell ref="G22:H22"/>
    <mergeCell ref="I22:P22"/>
    <mergeCell ref="Q22:T22"/>
    <mergeCell ref="U22:X22"/>
    <mergeCell ref="E23:F23"/>
    <mergeCell ref="G23:H23"/>
    <mergeCell ref="I23:P23"/>
    <mergeCell ref="Q23:T23"/>
    <mergeCell ref="U23:X23"/>
    <mergeCell ref="E20:F20"/>
    <mergeCell ref="G20:H20"/>
    <mergeCell ref="I20:P20"/>
    <mergeCell ref="Q20:T20"/>
    <mergeCell ref="U20:X20"/>
    <mergeCell ref="E21:F21"/>
    <mergeCell ref="G21:H21"/>
    <mergeCell ref="I21:P21"/>
    <mergeCell ref="Q21:T21"/>
    <mergeCell ref="U21:X21"/>
    <mergeCell ref="Z17:Z18"/>
    <mergeCell ref="E18:F18"/>
    <mergeCell ref="G18:H18"/>
    <mergeCell ref="E19:F19"/>
    <mergeCell ref="G19:H19"/>
    <mergeCell ref="I19:P19"/>
    <mergeCell ref="Q19:T19"/>
    <mergeCell ref="U19:X19"/>
    <mergeCell ref="Y16:Z16"/>
    <mergeCell ref="A17:A18"/>
    <mergeCell ref="B17:B18"/>
    <mergeCell ref="C17:C18"/>
    <mergeCell ref="D17:D18"/>
    <mergeCell ref="E17:H17"/>
    <mergeCell ref="I17:P18"/>
    <mergeCell ref="Q17:T18"/>
    <mergeCell ref="U17:X18"/>
    <mergeCell ref="Y17:Y18"/>
    <mergeCell ref="E11:I11"/>
    <mergeCell ref="L11:P11"/>
    <mergeCell ref="B13:Z13"/>
    <mergeCell ref="B15:D15"/>
    <mergeCell ref="E15:F15"/>
    <mergeCell ref="H15:I15"/>
    <mergeCell ref="K15:N15"/>
    <mergeCell ref="O15:X15"/>
    <mergeCell ref="B3:J4"/>
    <mergeCell ref="B5:J6"/>
    <mergeCell ref="O5:P5"/>
    <mergeCell ref="Y5:Z5"/>
    <mergeCell ref="C8:O8"/>
    <mergeCell ref="C10:D10"/>
    <mergeCell ref="E10:I10"/>
    <mergeCell ref="J10:K10"/>
    <mergeCell ref="L10:P10"/>
    <mergeCell ref="Y1:Z1"/>
    <mergeCell ref="O2:P4"/>
    <mergeCell ref="Q2:R5"/>
    <mergeCell ref="S2:T5"/>
    <mergeCell ref="U2:V5"/>
    <mergeCell ref="W2:X5"/>
    <mergeCell ref="Y2:Z4"/>
    <mergeCell ref="B1:D1"/>
    <mergeCell ref="O1:P1"/>
    <mergeCell ref="Q1:R1"/>
    <mergeCell ref="S1:T1"/>
    <mergeCell ref="U1:V1"/>
    <mergeCell ref="W1:X1"/>
  </mergeCells>
  <conditionalFormatting sqref="Y51 B50:I51 U50:U51">
    <cfRule type="expression" priority="7" dxfId="100" stopIfTrue="1">
      <formula>$A50</formula>
    </cfRule>
    <cfRule type="expression" priority="8" dxfId="100" stopIfTrue="1">
      <formula>$A50</formula>
    </cfRule>
  </conditionalFormatting>
  <conditionalFormatting sqref="B19:B48 C19:E45 D46:E48 G19:G48 I19:I48 Y19:Z48">
    <cfRule type="expression" priority="3" dxfId="100" stopIfTrue="1">
      <formula>$A19</formula>
    </cfRule>
    <cfRule type="expression" priority="4" dxfId="100" stopIfTrue="1">
      <formula>$A19</formula>
    </cfRule>
  </conditionalFormatting>
  <conditionalFormatting sqref="C46:C48">
    <cfRule type="expression" priority="5" dxfId="100" stopIfTrue="1">
      <formula>$A46</formula>
    </cfRule>
    <cfRule type="expression" priority="6" dxfId="100" stopIfTrue="1">
      <formula>$A46</formula>
    </cfRule>
  </conditionalFormatting>
  <conditionalFormatting sqref="Q19:Q48 U19:U48">
    <cfRule type="expression" priority="1" dxfId="100" stopIfTrue="1">
      <formula>$A19</formula>
    </cfRule>
    <cfRule type="expression" priority="2" dxfId="100" stopIfTrue="1">
      <formula>$A19</formula>
    </cfRule>
  </conditionalFormatting>
  <dataValidations count="2">
    <dataValidation allowBlank="1" showInputMessage="1" showErrorMessage="1" imeMode="off" sqref="E15:F15 B19 H15:I15 Y51 U50 F50:H51 G19:G48 E50:E51 E19:E48 Y19:Y48"/>
    <dataValidation allowBlank="1" showInputMessage="1" showErrorMessage="1" imeMode="on" sqref="O15:X15 L10:X11 B1:D1 B5:J6 E10:I10 I50:R51 U51 Q19:Q48 D50:D51 U19:U48 D19:D48 I19:I48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&amp;C６－３－１３（２０１６．４）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55"/>
  <sheetViews>
    <sheetView view="pageBreakPreview" zoomScale="85" zoomScaleNormal="115" zoomScaleSheetLayoutView="85" zoomScalePageLayoutView="0" workbookViewId="0" topLeftCell="A34">
      <selection activeCell="I24" sqref="I24:P24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1:28" ht="14.25">
      <c r="A1" s="48"/>
      <c r="B1" s="234" t="str">
        <f>'【年度当初はこちらに記入】'!$B$1</f>
        <v>さくら</v>
      </c>
      <c r="C1" s="234"/>
      <c r="D1" s="234"/>
      <c r="E1" s="3" t="s">
        <v>2</v>
      </c>
      <c r="F1" s="3"/>
      <c r="G1" s="3"/>
      <c r="H1" s="49"/>
      <c r="I1" s="50"/>
      <c r="J1" s="50"/>
      <c r="K1" s="50"/>
      <c r="L1" s="50"/>
      <c r="M1" s="50"/>
      <c r="N1" s="50"/>
      <c r="O1" s="253" t="s">
        <v>3</v>
      </c>
      <c r="P1" s="254"/>
      <c r="Q1" s="253" t="s">
        <v>4</v>
      </c>
      <c r="R1" s="254"/>
      <c r="S1" s="253"/>
      <c r="T1" s="254"/>
      <c r="U1" s="253"/>
      <c r="V1" s="254"/>
      <c r="W1" s="253" t="s">
        <v>34</v>
      </c>
      <c r="X1" s="254"/>
      <c r="Y1" s="253" t="s">
        <v>7</v>
      </c>
      <c r="Z1" s="254"/>
      <c r="AA1" s="51"/>
      <c r="AB1" s="50"/>
    </row>
    <row r="2" spans="1:28" ht="13.5">
      <c r="A2" s="52"/>
      <c r="B2" s="53"/>
      <c r="C2" s="54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200" t="s">
        <v>18</v>
      </c>
      <c r="P2" s="201"/>
      <c r="Q2" s="256"/>
      <c r="R2" s="257"/>
      <c r="S2" s="262"/>
      <c r="T2" s="263"/>
      <c r="U2" s="256"/>
      <c r="V2" s="257"/>
      <c r="W2" s="262"/>
      <c r="X2" s="263"/>
      <c r="Y2" s="262"/>
      <c r="Z2" s="263"/>
      <c r="AA2" s="51"/>
      <c r="AB2" s="50"/>
    </row>
    <row r="3" spans="1:28" ht="13.5" customHeight="1">
      <c r="A3" s="52"/>
      <c r="B3" s="161">
        <f>B19</f>
        <v>43070</v>
      </c>
      <c r="C3" s="161"/>
      <c r="D3" s="161"/>
      <c r="E3" s="161"/>
      <c r="F3" s="161"/>
      <c r="G3" s="161"/>
      <c r="H3" s="161"/>
      <c r="I3" s="161"/>
      <c r="J3" s="161"/>
      <c r="K3" s="50"/>
      <c r="L3" s="50"/>
      <c r="M3" s="50"/>
      <c r="N3" s="50"/>
      <c r="O3" s="202"/>
      <c r="P3" s="203"/>
      <c r="Q3" s="258"/>
      <c r="R3" s="259"/>
      <c r="S3" s="264"/>
      <c r="T3" s="265"/>
      <c r="U3" s="258"/>
      <c r="V3" s="259"/>
      <c r="W3" s="264"/>
      <c r="X3" s="265"/>
      <c r="Y3" s="264"/>
      <c r="Z3" s="265"/>
      <c r="AA3" s="51"/>
      <c r="AB3" s="50"/>
    </row>
    <row r="4" spans="1:28" ht="13.5" customHeight="1">
      <c r="A4" s="48"/>
      <c r="B4" s="161"/>
      <c r="C4" s="161"/>
      <c r="D4" s="161"/>
      <c r="E4" s="161"/>
      <c r="F4" s="161"/>
      <c r="G4" s="161"/>
      <c r="H4" s="161"/>
      <c r="I4" s="161"/>
      <c r="J4" s="161"/>
      <c r="K4" s="50"/>
      <c r="L4" s="50"/>
      <c r="M4" s="50"/>
      <c r="N4" s="50"/>
      <c r="O4" s="202"/>
      <c r="P4" s="203"/>
      <c r="Q4" s="258"/>
      <c r="R4" s="259"/>
      <c r="S4" s="264"/>
      <c r="T4" s="265"/>
      <c r="U4" s="258"/>
      <c r="V4" s="259"/>
      <c r="W4" s="264"/>
      <c r="X4" s="265"/>
      <c r="Y4" s="264"/>
      <c r="Z4" s="265"/>
      <c r="AA4" s="51"/>
      <c r="AB4" s="50"/>
    </row>
    <row r="5" spans="1:28" ht="14.25" customHeight="1">
      <c r="A5" s="48"/>
      <c r="B5" s="235" t="str">
        <f>'【年度当初はこちらに記入】'!$B$5</f>
        <v>(女子　ソフトテニス部)</v>
      </c>
      <c r="C5" s="235"/>
      <c r="D5" s="235"/>
      <c r="E5" s="235"/>
      <c r="F5" s="235"/>
      <c r="G5" s="235"/>
      <c r="H5" s="235"/>
      <c r="I5" s="235"/>
      <c r="J5" s="235"/>
      <c r="K5" s="17"/>
      <c r="L5" s="50"/>
      <c r="M5" s="50"/>
      <c r="N5" s="50"/>
      <c r="O5" s="159" t="s">
        <v>45</v>
      </c>
      <c r="P5" s="160"/>
      <c r="Q5" s="260"/>
      <c r="R5" s="261"/>
      <c r="S5" s="266"/>
      <c r="T5" s="267"/>
      <c r="U5" s="260"/>
      <c r="V5" s="261"/>
      <c r="W5" s="266"/>
      <c r="X5" s="267"/>
      <c r="Y5" s="268">
        <f ca="1">TODAY()</f>
        <v>42808</v>
      </c>
      <c r="Z5" s="269"/>
      <c r="AA5" s="55"/>
      <c r="AB5" s="56"/>
    </row>
    <row r="6" spans="1:28" ht="14.25">
      <c r="A6" s="48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9"/>
      <c r="AB6" s="49"/>
    </row>
    <row r="7" spans="1:28" ht="14.25">
      <c r="A7" s="48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9"/>
      <c r="AB7" s="49"/>
    </row>
    <row r="8" spans="1:28" ht="14.25">
      <c r="A8" s="48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  <c r="AA8" s="49"/>
      <c r="AB8" s="49"/>
    </row>
    <row r="9" spans="1:28" ht="16.5" customHeigh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9"/>
      <c r="AB9" s="49"/>
    </row>
    <row r="10" spans="1:28" ht="16.5" customHeight="1">
      <c r="A10" s="48"/>
      <c r="B10" s="49"/>
      <c r="C10" s="255" t="s">
        <v>15</v>
      </c>
      <c r="D10" s="255"/>
      <c r="E10" s="236" t="str">
        <f>'【年度当初はこちらに記入】'!$E$10</f>
        <v>黒猫　大和</v>
      </c>
      <c r="F10" s="236"/>
      <c r="G10" s="236"/>
      <c r="H10" s="236"/>
      <c r="I10" s="236"/>
      <c r="J10" s="255" t="s">
        <v>16</v>
      </c>
      <c r="K10" s="255"/>
      <c r="L10" s="236" t="str">
        <f>'【年度当初はこちらに記入】'!$L$10</f>
        <v>横　奈美子</v>
      </c>
      <c r="M10" s="236"/>
      <c r="N10" s="236"/>
      <c r="O10" s="236"/>
      <c r="P10" s="236"/>
      <c r="Q10" s="23"/>
      <c r="R10" s="57"/>
      <c r="S10" s="57"/>
      <c r="T10" s="57"/>
      <c r="U10" s="57"/>
      <c r="V10" s="57"/>
      <c r="W10" s="57"/>
      <c r="X10" s="57"/>
      <c r="Y10" s="6"/>
      <c r="Z10" s="6"/>
      <c r="AA10" s="6"/>
      <c r="AB10" s="6"/>
    </row>
    <row r="11" spans="1:28" ht="16.5" customHeight="1">
      <c r="A11" s="48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57"/>
      <c r="S11" s="57"/>
      <c r="T11" s="57"/>
      <c r="U11" s="57"/>
      <c r="V11" s="57"/>
      <c r="W11" s="57"/>
      <c r="X11" s="57"/>
      <c r="Y11" s="3"/>
      <c r="Z11" s="3"/>
      <c r="AA11" s="3"/>
      <c r="AB11" s="3"/>
    </row>
    <row r="12" spans="1:28" ht="6.75" customHeight="1">
      <c r="A12" s="58"/>
      <c r="B12" s="3"/>
      <c r="C12" s="3"/>
      <c r="D12" s="3"/>
      <c r="E12" s="3"/>
      <c r="F12" s="3"/>
      <c r="G12" s="3"/>
      <c r="H12" s="3"/>
      <c r="I12" s="3"/>
      <c r="J12" s="3"/>
      <c r="K12" s="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7"/>
      <c r="AA12" s="49"/>
      <c r="AB12" s="49"/>
    </row>
    <row r="13" spans="1:28" ht="18" customHeight="1">
      <c r="A13" s="59"/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49"/>
      <c r="AB13" s="49"/>
    </row>
    <row r="14" spans="1:28" ht="13.5">
      <c r="A14" s="5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9"/>
      <c r="AB14" s="49"/>
    </row>
    <row r="15" spans="1:28" ht="14.25" thickBot="1">
      <c r="A15" s="60"/>
      <c r="B15" s="255" t="s">
        <v>19</v>
      </c>
      <c r="C15" s="255"/>
      <c r="D15" s="255"/>
      <c r="E15" s="271">
        <f>'【年度当初はこちらに記入】'!$E$15</f>
        <v>0.3125</v>
      </c>
      <c r="F15" s="271"/>
      <c r="G15" s="54" t="s">
        <v>20</v>
      </c>
      <c r="H15" s="271">
        <f>'【年度当初はこちらに記入】'!$H$15</f>
        <v>0.3333333333333333</v>
      </c>
      <c r="I15" s="271"/>
      <c r="J15" s="60"/>
      <c r="K15" s="255" t="s">
        <v>21</v>
      </c>
      <c r="L15" s="255"/>
      <c r="M15" s="255"/>
      <c r="N15" s="255"/>
      <c r="O15" s="272" t="str">
        <f>'【年度当初はこちらに記入】'!$O$15</f>
        <v>さくら中学校テニスコート</v>
      </c>
      <c r="P15" s="272"/>
      <c r="Q15" s="272"/>
      <c r="R15" s="272"/>
      <c r="S15" s="272"/>
      <c r="T15" s="272"/>
      <c r="U15" s="272"/>
      <c r="V15" s="272"/>
      <c r="W15" s="272"/>
      <c r="X15" s="272"/>
      <c r="Y15" s="54"/>
      <c r="Z15" s="54"/>
      <c r="AA15" s="49"/>
      <c r="AB15" s="49"/>
    </row>
    <row r="16" spans="1:28" ht="12" customHeight="1" thickBot="1">
      <c r="A16" s="21"/>
      <c r="B16" s="3"/>
      <c r="C16" s="3"/>
      <c r="D16" s="20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  <c r="AA16" s="49"/>
      <c r="AB16" s="49"/>
    </row>
    <row r="17" spans="1:28" ht="23.25" customHeight="1" thickTop="1">
      <c r="A17" s="184" t="s">
        <v>6</v>
      </c>
      <c r="B17" s="247" t="s">
        <v>0</v>
      </c>
      <c r="C17" s="249" t="s">
        <v>1</v>
      </c>
      <c r="D17" s="211" t="s">
        <v>8</v>
      </c>
      <c r="E17" s="251" t="s">
        <v>9</v>
      </c>
      <c r="F17" s="252"/>
      <c r="G17" s="252"/>
      <c r="H17" s="252"/>
      <c r="I17" s="246" t="s">
        <v>35</v>
      </c>
      <c r="J17" s="246"/>
      <c r="K17" s="246"/>
      <c r="L17" s="246"/>
      <c r="M17" s="246"/>
      <c r="N17" s="246"/>
      <c r="O17" s="246"/>
      <c r="P17" s="246"/>
      <c r="Q17" s="245" t="s">
        <v>52</v>
      </c>
      <c r="R17" s="246"/>
      <c r="S17" s="246"/>
      <c r="T17" s="246"/>
      <c r="U17" s="246" t="s">
        <v>12</v>
      </c>
      <c r="V17" s="246"/>
      <c r="W17" s="246"/>
      <c r="X17" s="276"/>
      <c r="Y17" s="291" t="s">
        <v>55</v>
      </c>
      <c r="Z17" s="237" t="s">
        <v>41</v>
      </c>
      <c r="AA17" s="49"/>
      <c r="AB17" s="49"/>
    </row>
    <row r="18" spans="1:28" ht="23.25" customHeight="1">
      <c r="A18" s="184"/>
      <c r="B18" s="248"/>
      <c r="C18" s="250"/>
      <c r="D18" s="212"/>
      <c r="E18" s="274" t="s">
        <v>10</v>
      </c>
      <c r="F18" s="275"/>
      <c r="G18" s="275" t="s">
        <v>11</v>
      </c>
      <c r="H18" s="275"/>
      <c r="I18" s="246"/>
      <c r="J18" s="246"/>
      <c r="K18" s="246"/>
      <c r="L18" s="246"/>
      <c r="M18" s="246"/>
      <c r="N18" s="246"/>
      <c r="O18" s="246"/>
      <c r="P18" s="246"/>
      <c r="Q18" s="245"/>
      <c r="R18" s="246"/>
      <c r="S18" s="246"/>
      <c r="T18" s="246"/>
      <c r="U18" s="246"/>
      <c r="V18" s="246"/>
      <c r="W18" s="246"/>
      <c r="X18" s="276"/>
      <c r="Y18" s="292"/>
      <c r="Z18" s="238"/>
      <c r="AA18" s="49"/>
      <c r="AB18" s="49"/>
    </row>
    <row r="19" spans="1:32" ht="16.5" customHeight="1">
      <c r="A19" s="16" t="b">
        <v>0</v>
      </c>
      <c r="B19" s="77">
        <v>43070</v>
      </c>
      <c r="C19" s="82" t="str">
        <f aca="true" t="shared" si="0" ref="C19:C49">TEXT(B19,"aaa")</f>
        <v>金</v>
      </c>
      <c r="D19" s="75"/>
      <c r="E19" s="244"/>
      <c r="F19" s="243"/>
      <c r="G19" s="273"/>
      <c r="H19" s="273"/>
      <c r="I19" s="243"/>
      <c r="J19" s="243"/>
      <c r="K19" s="243"/>
      <c r="L19" s="243"/>
      <c r="M19" s="243"/>
      <c r="N19" s="243"/>
      <c r="O19" s="243"/>
      <c r="P19" s="243"/>
      <c r="Q19" s="239"/>
      <c r="R19" s="239"/>
      <c r="S19" s="239"/>
      <c r="T19" s="239"/>
      <c r="U19" s="239"/>
      <c r="V19" s="239"/>
      <c r="W19" s="239"/>
      <c r="X19" s="240"/>
      <c r="Y19" s="79"/>
      <c r="Z19" s="76"/>
      <c r="AA19" s="49"/>
      <c r="AB19" s="49"/>
      <c r="AF19" s="1"/>
    </row>
    <row r="20" spans="1:28" ht="16.5" customHeight="1">
      <c r="A20" s="16" t="b">
        <v>1</v>
      </c>
      <c r="B20" s="78">
        <f aca="true" t="shared" si="1" ref="B20:B49">B19+1</f>
        <v>43071</v>
      </c>
      <c r="C20" s="82" t="str">
        <f t="shared" si="0"/>
        <v>土</v>
      </c>
      <c r="D20" s="75"/>
      <c r="E20" s="244"/>
      <c r="F20" s="243"/>
      <c r="G20" s="273"/>
      <c r="H20" s="273"/>
      <c r="I20" s="243"/>
      <c r="J20" s="243"/>
      <c r="K20" s="243"/>
      <c r="L20" s="243"/>
      <c r="M20" s="243"/>
      <c r="N20" s="243"/>
      <c r="O20" s="243"/>
      <c r="P20" s="243"/>
      <c r="Q20" s="239"/>
      <c r="R20" s="239"/>
      <c r="S20" s="239"/>
      <c r="T20" s="239"/>
      <c r="U20" s="239"/>
      <c r="V20" s="239"/>
      <c r="W20" s="239"/>
      <c r="X20" s="240"/>
      <c r="Y20" s="79"/>
      <c r="Z20" s="76"/>
      <c r="AA20" s="49"/>
      <c r="AB20" s="49"/>
    </row>
    <row r="21" spans="1:28" ht="16.5" customHeight="1">
      <c r="A21" s="16" t="b">
        <v>1</v>
      </c>
      <c r="B21" s="78">
        <f t="shared" si="1"/>
        <v>43072</v>
      </c>
      <c r="C21" s="82" t="str">
        <f t="shared" si="0"/>
        <v>日</v>
      </c>
      <c r="D21" s="75"/>
      <c r="E21" s="244"/>
      <c r="F21" s="243"/>
      <c r="G21" s="273"/>
      <c r="H21" s="273"/>
      <c r="I21" s="243"/>
      <c r="J21" s="243"/>
      <c r="K21" s="243"/>
      <c r="L21" s="243"/>
      <c r="M21" s="243"/>
      <c r="N21" s="243"/>
      <c r="O21" s="243"/>
      <c r="P21" s="243"/>
      <c r="Q21" s="239"/>
      <c r="R21" s="239"/>
      <c r="S21" s="239"/>
      <c r="T21" s="239"/>
      <c r="U21" s="239"/>
      <c r="V21" s="239"/>
      <c r="W21" s="239"/>
      <c r="X21" s="240"/>
      <c r="Y21" s="79"/>
      <c r="Z21" s="76"/>
      <c r="AA21" s="49"/>
      <c r="AB21" s="49"/>
    </row>
    <row r="22" spans="1:28" ht="16.5" customHeight="1">
      <c r="A22" s="16" t="b">
        <v>0</v>
      </c>
      <c r="B22" s="78">
        <f t="shared" si="1"/>
        <v>43073</v>
      </c>
      <c r="C22" s="82" t="str">
        <f t="shared" si="0"/>
        <v>月</v>
      </c>
      <c r="D22" s="75"/>
      <c r="E22" s="244"/>
      <c r="F22" s="243"/>
      <c r="G22" s="273"/>
      <c r="H22" s="273"/>
      <c r="I22" s="243"/>
      <c r="J22" s="243"/>
      <c r="K22" s="243"/>
      <c r="L22" s="243"/>
      <c r="M22" s="243"/>
      <c r="N22" s="243"/>
      <c r="O22" s="243"/>
      <c r="P22" s="243"/>
      <c r="Q22" s="239"/>
      <c r="R22" s="239"/>
      <c r="S22" s="239"/>
      <c r="T22" s="239"/>
      <c r="U22" s="239"/>
      <c r="V22" s="239"/>
      <c r="W22" s="239"/>
      <c r="X22" s="240"/>
      <c r="Y22" s="79"/>
      <c r="Z22" s="76"/>
      <c r="AA22" s="49"/>
      <c r="AB22" s="49"/>
    </row>
    <row r="23" spans="1:32" ht="16.5" customHeight="1">
      <c r="A23" s="16" t="b">
        <v>0</v>
      </c>
      <c r="B23" s="78">
        <f t="shared" si="1"/>
        <v>43074</v>
      </c>
      <c r="C23" s="82" t="str">
        <f t="shared" si="0"/>
        <v>火</v>
      </c>
      <c r="D23" s="75"/>
      <c r="E23" s="244"/>
      <c r="F23" s="243"/>
      <c r="G23" s="273"/>
      <c r="H23" s="273"/>
      <c r="I23" s="243"/>
      <c r="J23" s="243"/>
      <c r="K23" s="243"/>
      <c r="L23" s="243"/>
      <c r="M23" s="243"/>
      <c r="N23" s="243"/>
      <c r="O23" s="243"/>
      <c r="P23" s="243"/>
      <c r="Q23" s="239"/>
      <c r="R23" s="239"/>
      <c r="S23" s="239"/>
      <c r="T23" s="239"/>
      <c r="U23" s="239"/>
      <c r="V23" s="239"/>
      <c r="W23" s="239"/>
      <c r="X23" s="240"/>
      <c r="Y23" s="79"/>
      <c r="Z23" s="76"/>
      <c r="AA23" s="49"/>
      <c r="AB23" s="49"/>
      <c r="AF23" s="74"/>
    </row>
    <row r="24" spans="1:28" ht="16.5" customHeight="1">
      <c r="A24" s="16" t="b">
        <v>0</v>
      </c>
      <c r="B24" s="78">
        <f t="shared" si="1"/>
        <v>43075</v>
      </c>
      <c r="C24" s="82" t="str">
        <f t="shared" si="0"/>
        <v>水</v>
      </c>
      <c r="D24" s="75"/>
      <c r="E24" s="244"/>
      <c r="F24" s="243"/>
      <c r="G24" s="273"/>
      <c r="H24" s="273"/>
      <c r="I24" s="243"/>
      <c r="J24" s="243"/>
      <c r="K24" s="243"/>
      <c r="L24" s="243"/>
      <c r="M24" s="243"/>
      <c r="N24" s="243"/>
      <c r="O24" s="243"/>
      <c r="P24" s="243"/>
      <c r="Q24" s="239"/>
      <c r="R24" s="239"/>
      <c r="S24" s="239"/>
      <c r="T24" s="239"/>
      <c r="U24" s="239"/>
      <c r="V24" s="239"/>
      <c r="W24" s="239"/>
      <c r="X24" s="240"/>
      <c r="Y24" s="79"/>
      <c r="Z24" s="76"/>
      <c r="AA24" s="49"/>
      <c r="AB24" s="49"/>
    </row>
    <row r="25" spans="1:28" ht="16.5" customHeight="1">
      <c r="A25" s="16" t="b">
        <v>0</v>
      </c>
      <c r="B25" s="78">
        <f t="shared" si="1"/>
        <v>43076</v>
      </c>
      <c r="C25" s="82" t="str">
        <f t="shared" si="0"/>
        <v>木</v>
      </c>
      <c r="D25" s="75"/>
      <c r="E25" s="244"/>
      <c r="F25" s="243"/>
      <c r="G25" s="273"/>
      <c r="H25" s="273"/>
      <c r="I25" s="243"/>
      <c r="J25" s="243"/>
      <c r="K25" s="243"/>
      <c r="L25" s="243"/>
      <c r="M25" s="243"/>
      <c r="N25" s="243"/>
      <c r="O25" s="243"/>
      <c r="P25" s="243"/>
      <c r="Q25" s="239"/>
      <c r="R25" s="239"/>
      <c r="S25" s="239"/>
      <c r="T25" s="239"/>
      <c r="U25" s="239"/>
      <c r="V25" s="239"/>
      <c r="W25" s="239"/>
      <c r="X25" s="240"/>
      <c r="Y25" s="79"/>
      <c r="Z25" s="76"/>
      <c r="AA25" s="49"/>
      <c r="AB25" s="49"/>
    </row>
    <row r="26" spans="1:28" ht="16.5" customHeight="1">
      <c r="A26" s="16" t="b">
        <v>0</v>
      </c>
      <c r="B26" s="78">
        <f t="shared" si="1"/>
        <v>43077</v>
      </c>
      <c r="C26" s="82" t="str">
        <f t="shared" si="0"/>
        <v>金</v>
      </c>
      <c r="D26" s="75"/>
      <c r="E26" s="244"/>
      <c r="F26" s="243"/>
      <c r="G26" s="273"/>
      <c r="H26" s="273"/>
      <c r="I26" s="243"/>
      <c r="J26" s="243"/>
      <c r="K26" s="243"/>
      <c r="L26" s="243"/>
      <c r="M26" s="243"/>
      <c r="N26" s="243"/>
      <c r="O26" s="243"/>
      <c r="P26" s="243"/>
      <c r="Q26" s="239"/>
      <c r="R26" s="239"/>
      <c r="S26" s="239"/>
      <c r="T26" s="239"/>
      <c r="U26" s="239"/>
      <c r="V26" s="239"/>
      <c r="W26" s="239"/>
      <c r="X26" s="240"/>
      <c r="Y26" s="79"/>
      <c r="Z26" s="76"/>
      <c r="AA26" s="49"/>
      <c r="AB26" s="49"/>
    </row>
    <row r="27" spans="1:28" ht="16.5" customHeight="1">
      <c r="A27" s="16" t="b">
        <v>1</v>
      </c>
      <c r="B27" s="78">
        <f t="shared" si="1"/>
        <v>43078</v>
      </c>
      <c r="C27" s="82" t="str">
        <f t="shared" si="0"/>
        <v>土</v>
      </c>
      <c r="D27" s="75"/>
      <c r="E27" s="244"/>
      <c r="F27" s="243"/>
      <c r="G27" s="273"/>
      <c r="H27" s="273"/>
      <c r="I27" s="243"/>
      <c r="J27" s="243"/>
      <c r="K27" s="243"/>
      <c r="L27" s="243"/>
      <c r="M27" s="243"/>
      <c r="N27" s="243"/>
      <c r="O27" s="243"/>
      <c r="P27" s="243"/>
      <c r="Q27" s="239"/>
      <c r="R27" s="239"/>
      <c r="S27" s="239"/>
      <c r="T27" s="239"/>
      <c r="U27" s="239"/>
      <c r="V27" s="239"/>
      <c r="W27" s="239"/>
      <c r="X27" s="240"/>
      <c r="Y27" s="79"/>
      <c r="Z27" s="76"/>
      <c r="AA27" s="49"/>
      <c r="AB27" s="49"/>
    </row>
    <row r="28" spans="1:28" ht="16.5" customHeight="1">
      <c r="A28" s="16" t="b">
        <v>1</v>
      </c>
      <c r="B28" s="78">
        <f t="shared" si="1"/>
        <v>43079</v>
      </c>
      <c r="C28" s="82" t="str">
        <f t="shared" si="0"/>
        <v>日</v>
      </c>
      <c r="D28" s="75"/>
      <c r="E28" s="244"/>
      <c r="F28" s="243"/>
      <c r="G28" s="273"/>
      <c r="H28" s="273"/>
      <c r="I28" s="243"/>
      <c r="J28" s="243"/>
      <c r="K28" s="243"/>
      <c r="L28" s="243"/>
      <c r="M28" s="243"/>
      <c r="N28" s="243"/>
      <c r="O28" s="243"/>
      <c r="P28" s="243"/>
      <c r="Q28" s="239"/>
      <c r="R28" s="239"/>
      <c r="S28" s="239"/>
      <c r="T28" s="239"/>
      <c r="U28" s="239"/>
      <c r="V28" s="239"/>
      <c r="W28" s="239"/>
      <c r="X28" s="240"/>
      <c r="Y28" s="79"/>
      <c r="Z28" s="76"/>
      <c r="AA28" s="49"/>
      <c r="AB28" s="49"/>
    </row>
    <row r="29" spans="1:28" ht="16.5" customHeight="1">
      <c r="A29" s="16" t="b">
        <v>0</v>
      </c>
      <c r="B29" s="78">
        <f t="shared" si="1"/>
        <v>43080</v>
      </c>
      <c r="C29" s="82" t="str">
        <f t="shared" si="0"/>
        <v>月</v>
      </c>
      <c r="D29" s="75"/>
      <c r="E29" s="244"/>
      <c r="F29" s="243"/>
      <c r="G29" s="273"/>
      <c r="H29" s="273"/>
      <c r="I29" s="243"/>
      <c r="J29" s="243"/>
      <c r="K29" s="243"/>
      <c r="L29" s="243"/>
      <c r="M29" s="243"/>
      <c r="N29" s="243"/>
      <c r="O29" s="243"/>
      <c r="P29" s="243"/>
      <c r="Q29" s="239"/>
      <c r="R29" s="239"/>
      <c r="S29" s="239"/>
      <c r="T29" s="239"/>
      <c r="U29" s="239"/>
      <c r="V29" s="239"/>
      <c r="W29" s="239"/>
      <c r="X29" s="240"/>
      <c r="Y29" s="79"/>
      <c r="Z29" s="76"/>
      <c r="AA29" s="49"/>
      <c r="AB29" s="49"/>
    </row>
    <row r="30" spans="1:28" ht="16.5" customHeight="1">
      <c r="A30" s="16" t="b">
        <v>0</v>
      </c>
      <c r="B30" s="78">
        <f t="shared" si="1"/>
        <v>43081</v>
      </c>
      <c r="C30" s="82" t="str">
        <f t="shared" si="0"/>
        <v>火</v>
      </c>
      <c r="D30" s="75"/>
      <c r="E30" s="244"/>
      <c r="F30" s="243"/>
      <c r="G30" s="273"/>
      <c r="H30" s="273"/>
      <c r="I30" s="243"/>
      <c r="J30" s="243"/>
      <c r="K30" s="243"/>
      <c r="L30" s="243"/>
      <c r="M30" s="243"/>
      <c r="N30" s="243"/>
      <c r="O30" s="243"/>
      <c r="P30" s="243"/>
      <c r="Q30" s="239"/>
      <c r="R30" s="239"/>
      <c r="S30" s="239"/>
      <c r="T30" s="239"/>
      <c r="U30" s="239"/>
      <c r="V30" s="239"/>
      <c r="W30" s="239"/>
      <c r="X30" s="240"/>
      <c r="Y30" s="79"/>
      <c r="Z30" s="76"/>
      <c r="AA30" s="49"/>
      <c r="AB30" s="49"/>
    </row>
    <row r="31" spans="1:28" ht="16.5" customHeight="1">
      <c r="A31" s="16" t="b">
        <v>0</v>
      </c>
      <c r="B31" s="78">
        <f t="shared" si="1"/>
        <v>43082</v>
      </c>
      <c r="C31" s="82" t="str">
        <f t="shared" si="0"/>
        <v>水</v>
      </c>
      <c r="D31" s="75"/>
      <c r="E31" s="244"/>
      <c r="F31" s="243"/>
      <c r="G31" s="273"/>
      <c r="H31" s="273"/>
      <c r="I31" s="243"/>
      <c r="J31" s="243"/>
      <c r="K31" s="243"/>
      <c r="L31" s="243"/>
      <c r="M31" s="243"/>
      <c r="N31" s="243"/>
      <c r="O31" s="243"/>
      <c r="P31" s="243"/>
      <c r="Q31" s="239"/>
      <c r="R31" s="239"/>
      <c r="S31" s="239"/>
      <c r="T31" s="239"/>
      <c r="U31" s="239"/>
      <c r="V31" s="239"/>
      <c r="W31" s="239"/>
      <c r="X31" s="240"/>
      <c r="Y31" s="79"/>
      <c r="Z31" s="76"/>
      <c r="AA31" s="49"/>
      <c r="AB31" s="49"/>
    </row>
    <row r="32" spans="1:28" ht="16.5" customHeight="1">
      <c r="A32" s="16" t="b">
        <v>0</v>
      </c>
      <c r="B32" s="78">
        <f t="shared" si="1"/>
        <v>43083</v>
      </c>
      <c r="C32" s="82" t="str">
        <f t="shared" si="0"/>
        <v>木</v>
      </c>
      <c r="D32" s="75"/>
      <c r="E32" s="244"/>
      <c r="F32" s="243"/>
      <c r="G32" s="273"/>
      <c r="H32" s="273"/>
      <c r="I32" s="243"/>
      <c r="J32" s="243"/>
      <c r="K32" s="243"/>
      <c r="L32" s="243"/>
      <c r="M32" s="243"/>
      <c r="N32" s="243"/>
      <c r="O32" s="243"/>
      <c r="P32" s="243"/>
      <c r="Q32" s="239"/>
      <c r="R32" s="239"/>
      <c r="S32" s="239"/>
      <c r="T32" s="239"/>
      <c r="U32" s="239"/>
      <c r="V32" s="239"/>
      <c r="W32" s="239"/>
      <c r="X32" s="240"/>
      <c r="Y32" s="79"/>
      <c r="Z32" s="76"/>
      <c r="AA32" s="49"/>
      <c r="AB32" s="49"/>
    </row>
    <row r="33" spans="1:28" ht="16.5" customHeight="1">
      <c r="A33" s="16" t="b">
        <v>0</v>
      </c>
      <c r="B33" s="78">
        <f t="shared" si="1"/>
        <v>43084</v>
      </c>
      <c r="C33" s="82" t="str">
        <f t="shared" si="0"/>
        <v>金</v>
      </c>
      <c r="D33" s="75"/>
      <c r="E33" s="244"/>
      <c r="F33" s="243"/>
      <c r="G33" s="273"/>
      <c r="H33" s="273"/>
      <c r="I33" s="243"/>
      <c r="J33" s="243"/>
      <c r="K33" s="243"/>
      <c r="L33" s="243"/>
      <c r="M33" s="243"/>
      <c r="N33" s="243"/>
      <c r="O33" s="243"/>
      <c r="P33" s="243"/>
      <c r="Q33" s="239"/>
      <c r="R33" s="239"/>
      <c r="S33" s="239"/>
      <c r="T33" s="239"/>
      <c r="U33" s="239"/>
      <c r="V33" s="239"/>
      <c r="W33" s="239"/>
      <c r="X33" s="240"/>
      <c r="Y33" s="79"/>
      <c r="Z33" s="76"/>
      <c r="AA33" s="49"/>
      <c r="AB33" s="49"/>
    </row>
    <row r="34" spans="1:28" ht="16.5" customHeight="1">
      <c r="A34" s="16" t="b">
        <v>1</v>
      </c>
      <c r="B34" s="78">
        <f t="shared" si="1"/>
        <v>43085</v>
      </c>
      <c r="C34" s="82" t="str">
        <f t="shared" si="0"/>
        <v>土</v>
      </c>
      <c r="D34" s="75"/>
      <c r="E34" s="244"/>
      <c r="F34" s="243"/>
      <c r="G34" s="273"/>
      <c r="H34" s="273"/>
      <c r="I34" s="243"/>
      <c r="J34" s="243"/>
      <c r="K34" s="243"/>
      <c r="L34" s="243"/>
      <c r="M34" s="243"/>
      <c r="N34" s="243"/>
      <c r="O34" s="243"/>
      <c r="P34" s="243"/>
      <c r="Q34" s="239"/>
      <c r="R34" s="239"/>
      <c r="S34" s="239"/>
      <c r="T34" s="239"/>
      <c r="U34" s="239"/>
      <c r="V34" s="239"/>
      <c r="W34" s="239"/>
      <c r="X34" s="240"/>
      <c r="Y34" s="79"/>
      <c r="Z34" s="76"/>
      <c r="AA34" s="49"/>
      <c r="AB34" s="49"/>
    </row>
    <row r="35" spans="1:28" ht="16.5" customHeight="1">
      <c r="A35" s="16" t="b">
        <v>1</v>
      </c>
      <c r="B35" s="78">
        <f t="shared" si="1"/>
        <v>43086</v>
      </c>
      <c r="C35" s="82" t="str">
        <f t="shared" si="0"/>
        <v>日</v>
      </c>
      <c r="D35" s="75"/>
      <c r="E35" s="244"/>
      <c r="F35" s="243"/>
      <c r="G35" s="273"/>
      <c r="H35" s="273"/>
      <c r="I35" s="243"/>
      <c r="J35" s="243"/>
      <c r="K35" s="243"/>
      <c r="L35" s="243"/>
      <c r="M35" s="243"/>
      <c r="N35" s="243"/>
      <c r="O35" s="243"/>
      <c r="P35" s="243"/>
      <c r="Q35" s="239"/>
      <c r="R35" s="239"/>
      <c r="S35" s="239"/>
      <c r="T35" s="239"/>
      <c r="U35" s="239"/>
      <c r="V35" s="239"/>
      <c r="W35" s="239"/>
      <c r="X35" s="240"/>
      <c r="Y35" s="79"/>
      <c r="Z35" s="76"/>
      <c r="AA35" s="49"/>
      <c r="AB35" s="49"/>
    </row>
    <row r="36" spans="1:28" ht="16.5" customHeight="1">
      <c r="A36" s="16" t="b">
        <v>0</v>
      </c>
      <c r="B36" s="78">
        <f t="shared" si="1"/>
        <v>43087</v>
      </c>
      <c r="C36" s="82" t="str">
        <f t="shared" si="0"/>
        <v>月</v>
      </c>
      <c r="D36" s="75"/>
      <c r="E36" s="244"/>
      <c r="F36" s="243"/>
      <c r="G36" s="273"/>
      <c r="H36" s="273"/>
      <c r="I36" s="243"/>
      <c r="J36" s="243"/>
      <c r="K36" s="243"/>
      <c r="L36" s="243"/>
      <c r="M36" s="243"/>
      <c r="N36" s="243"/>
      <c r="O36" s="243"/>
      <c r="P36" s="243"/>
      <c r="Q36" s="239"/>
      <c r="R36" s="239"/>
      <c r="S36" s="239"/>
      <c r="T36" s="239"/>
      <c r="U36" s="239"/>
      <c r="V36" s="239"/>
      <c r="W36" s="239"/>
      <c r="X36" s="240"/>
      <c r="Y36" s="79"/>
      <c r="Z36" s="76"/>
      <c r="AA36" s="49"/>
      <c r="AB36" s="49"/>
    </row>
    <row r="37" spans="1:28" ht="16.5" customHeight="1">
      <c r="A37" s="16" t="b">
        <v>0</v>
      </c>
      <c r="B37" s="78">
        <f t="shared" si="1"/>
        <v>43088</v>
      </c>
      <c r="C37" s="82" t="str">
        <f t="shared" si="0"/>
        <v>火</v>
      </c>
      <c r="D37" s="75"/>
      <c r="E37" s="244"/>
      <c r="F37" s="243"/>
      <c r="G37" s="273"/>
      <c r="H37" s="27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39"/>
      <c r="U37" s="239"/>
      <c r="V37" s="239"/>
      <c r="W37" s="239"/>
      <c r="X37" s="240"/>
      <c r="Y37" s="79"/>
      <c r="Z37" s="76"/>
      <c r="AA37" s="49"/>
      <c r="AB37" s="49"/>
    </row>
    <row r="38" spans="1:28" ht="16.5" customHeight="1">
      <c r="A38" s="16" t="b">
        <v>0</v>
      </c>
      <c r="B38" s="78">
        <f t="shared" si="1"/>
        <v>43089</v>
      </c>
      <c r="C38" s="82" t="str">
        <f t="shared" si="0"/>
        <v>水</v>
      </c>
      <c r="D38" s="75"/>
      <c r="E38" s="244"/>
      <c r="F38" s="243"/>
      <c r="G38" s="273"/>
      <c r="H38" s="27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39"/>
      <c r="U38" s="239"/>
      <c r="V38" s="239"/>
      <c r="W38" s="239"/>
      <c r="X38" s="240"/>
      <c r="Y38" s="79"/>
      <c r="Z38" s="76"/>
      <c r="AA38" s="49"/>
      <c r="AB38" s="49"/>
    </row>
    <row r="39" spans="1:28" ht="16.5" customHeight="1">
      <c r="A39" s="16" t="b">
        <v>0</v>
      </c>
      <c r="B39" s="78">
        <f t="shared" si="1"/>
        <v>43090</v>
      </c>
      <c r="C39" s="82" t="str">
        <f t="shared" si="0"/>
        <v>木</v>
      </c>
      <c r="D39" s="75"/>
      <c r="E39" s="244"/>
      <c r="F39" s="243"/>
      <c r="G39" s="273"/>
      <c r="H39" s="273"/>
      <c r="I39" s="243"/>
      <c r="J39" s="243"/>
      <c r="K39" s="243"/>
      <c r="L39" s="243"/>
      <c r="M39" s="243"/>
      <c r="N39" s="243"/>
      <c r="O39" s="243"/>
      <c r="P39" s="243"/>
      <c r="Q39" s="239"/>
      <c r="R39" s="239"/>
      <c r="S39" s="239"/>
      <c r="T39" s="239"/>
      <c r="U39" s="239"/>
      <c r="V39" s="239"/>
      <c r="W39" s="239"/>
      <c r="X39" s="240"/>
      <c r="Y39" s="79"/>
      <c r="Z39" s="76"/>
      <c r="AA39" s="49"/>
      <c r="AB39" s="49"/>
    </row>
    <row r="40" spans="1:28" ht="16.5" customHeight="1">
      <c r="A40" s="16" t="b">
        <v>0</v>
      </c>
      <c r="B40" s="78">
        <f t="shared" si="1"/>
        <v>43091</v>
      </c>
      <c r="C40" s="82" t="str">
        <f t="shared" si="0"/>
        <v>金</v>
      </c>
      <c r="D40" s="75"/>
      <c r="E40" s="244"/>
      <c r="F40" s="243"/>
      <c r="G40" s="273"/>
      <c r="H40" s="273"/>
      <c r="I40" s="243"/>
      <c r="J40" s="243"/>
      <c r="K40" s="243"/>
      <c r="L40" s="243"/>
      <c r="M40" s="243"/>
      <c r="N40" s="243"/>
      <c r="O40" s="243"/>
      <c r="P40" s="243"/>
      <c r="Q40" s="239"/>
      <c r="R40" s="239"/>
      <c r="S40" s="239"/>
      <c r="T40" s="239"/>
      <c r="U40" s="239"/>
      <c r="V40" s="239"/>
      <c r="W40" s="239"/>
      <c r="X40" s="240"/>
      <c r="Y40" s="79"/>
      <c r="Z40" s="76"/>
      <c r="AA40" s="49"/>
      <c r="AB40" s="49"/>
    </row>
    <row r="41" spans="1:28" ht="16.5" customHeight="1">
      <c r="A41" s="16" t="b">
        <v>1</v>
      </c>
      <c r="B41" s="78">
        <f t="shared" si="1"/>
        <v>43092</v>
      </c>
      <c r="C41" s="82" t="str">
        <f t="shared" si="0"/>
        <v>土</v>
      </c>
      <c r="D41" s="75"/>
      <c r="E41" s="244"/>
      <c r="F41" s="243"/>
      <c r="G41" s="273"/>
      <c r="H41" s="273"/>
      <c r="I41" s="243"/>
      <c r="J41" s="243"/>
      <c r="K41" s="243"/>
      <c r="L41" s="243"/>
      <c r="M41" s="243"/>
      <c r="N41" s="243"/>
      <c r="O41" s="243"/>
      <c r="P41" s="243"/>
      <c r="Q41" s="239"/>
      <c r="R41" s="239"/>
      <c r="S41" s="239"/>
      <c r="T41" s="239"/>
      <c r="U41" s="239"/>
      <c r="V41" s="239"/>
      <c r="W41" s="239"/>
      <c r="X41" s="240"/>
      <c r="Y41" s="79"/>
      <c r="Z41" s="76"/>
      <c r="AA41" s="49"/>
      <c r="AB41" s="49"/>
    </row>
    <row r="42" spans="1:28" ht="16.5" customHeight="1">
      <c r="A42" s="16" t="b">
        <v>1</v>
      </c>
      <c r="B42" s="78">
        <f t="shared" si="1"/>
        <v>43093</v>
      </c>
      <c r="C42" s="82" t="str">
        <f t="shared" si="0"/>
        <v>日</v>
      </c>
      <c r="D42" s="75"/>
      <c r="E42" s="244"/>
      <c r="F42" s="243"/>
      <c r="G42" s="273"/>
      <c r="H42" s="273"/>
      <c r="I42" s="243"/>
      <c r="J42" s="243"/>
      <c r="K42" s="243"/>
      <c r="L42" s="243"/>
      <c r="M42" s="243"/>
      <c r="N42" s="243"/>
      <c r="O42" s="243"/>
      <c r="P42" s="243"/>
      <c r="Q42" s="239"/>
      <c r="R42" s="239"/>
      <c r="S42" s="239"/>
      <c r="T42" s="239"/>
      <c r="U42" s="239"/>
      <c r="V42" s="239"/>
      <c r="W42" s="239"/>
      <c r="X42" s="240"/>
      <c r="Y42" s="79"/>
      <c r="Z42" s="76"/>
      <c r="AA42" s="49"/>
      <c r="AB42" s="49"/>
    </row>
    <row r="43" spans="1:28" ht="16.5" customHeight="1">
      <c r="A43" s="16" t="b">
        <v>0</v>
      </c>
      <c r="B43" s="78">
        <f t="shared" si="1"/>
        <v>43094</v>
      </c>
      <c r="C43" s="82" t="str">
        <f t="shared" si="0"/>
        <v>月</v>
      </c>
      <c r="D43" s="75"/>
      <c r="E43" s="244"/>
      <c r="F43" s="243"/>
      <c r="G43" s="273"/>
      <c r="H43" s="273"/>
      <c r="I43" s="243"/>
      <c r="J43" s="243"/>
      <c r="K43" s="243"/>
      <c r="L43" s="243"/>
      <c r="M43" s="243"/>
      <c r="N43" s="243"/>
      <c r="O43" s="243"/>
      <c r="P43" s="243"/>
      <c r="Q43" s="239"/>
      <c r="R43" s="239"/>
      <c r="S43" s="239"/>
      <c r="T43" s="239"/>
      <c r="U43" s="239"/>
      <c r="V43" s="239"/>
      <c r="W43" s="239"/>
      <c r="X43" s="240"/>
      <c r="Y43" s="79"/>
      <c r="Z43" s="76"/>
      <c r="AA43" s="49"/>
      <c r="AB43" s="49"/>
    </row>
    <row r="44" spans="1:28" ht="16.5" customHeight="1">
      <c r="A44" s="16" t="b">
        <v>0</v>
      </c>
      <c r="B44" s="78">
        <f t="shared" si="1"/>
        <v>43095</v>
      </c>
      <c r="C44" s="82" t="str">
        <f t="shared" si="0"/>
        <v>火</v>
      </c>
      <c r="D44" s="75"/>
      <c r="E44" s="244"/>
      <c r="F44" s="243"/>
      <c r="G44" s="273"/>
      <c r="H44" s="273"/>
      <c r="I44" s="243"/>
      <c r="J44" s="243"/>
      <c r="K44" s="243"/>
      <c r="L44" s="243"/>
      <c r="M44" s="243"/>
      <c r="N44" s="243"/>
      <c r="O44" s="243"/>
      <c r="P44" s="243"/>
      <c r="Q44" s="239"/>
      <c r="R44" s="239"/>
      <c r="S44" s="239"/>
      <c r="T44" s="239"/>
      <c r="U44" s="239"/>
      <c r="V44" s="239"/>
      <c r="W44" s="239"/>
      <c r="X44" s="240"/>
      <c r="Y44" s="79"/>
      <c r="Z44" s="76"/>
      <c r="AA44" s="49"/>
      <c r="AB44" s="49"/>
    </row>
    <row r="45" spans="1:28" ht="16.5" customHeight="1">
      <c r="A45" s="16" t="b">
        <v>0</v>
      </c>
      <c r="B45" s="78">
        <f t="shared" si="1"/>
        <v>43096</v>
      </c>
      <c r="C45" s="82" t="str">
        <f t="shared" si="0"/>
        <v>水</v>
      </c>
      <c r="D45" s="75"/>
      <c r="E45" s="244"/>
      <c r="F45" s="243"/>
      <c r="G45" s="273"/>
      <c r="H45" s="273"/>
      <c r="I45" s="243"/>
      <c r="J45" s="243"/>
      <c r="K45" s="243"/>
      <c r="L45" s="243"/>
      <c r="M45" s="243"/>
      <c r="N45" s="243"/>
      <c r="O45" s="243"/>
      <c r="P45" s="243"/>
      <c r="Q45" s="239"/>
      <c r="R45" s="239"/>
      <c r="S45" s="239"/>
      <c r="T45" s="239"/>
      <c r="U45" s="239"/>
      <c r="V45" s="239"/>
      <c r="W45" s="239"/>
      <c r="X45" s="240"/>
      <c r="Y45" s="79"/>
      <c r="Z45" s="76"/>
      <c r="AA45" s="49"/>
      <c r="AB45" s="49"/>
    </row>
    <row r="46" spans="1:28" ht="16.5" customHeight="1">
      <c r="A46" s="16" t="b">
        <v>0</v>
      </c>
      <c r="B46" s="78">
        <f t="shared" si="1"/>
        <v>43097</v>
      </c>
      <c r="C46" s="82" t="str">
        <f t="shared" si="0"/>
        <v>木</v>
      </c>
      <c r="D46" s="75"/>
      <c r="E46" s="244"/>
      <c r="F46" s="243"/>
      <c r="G46" s="273"/>
      <c r="H46" s="273"/>
      <c r="I46" s="243"/>
      <c r="J46" s="243"/>
      <c r="K46" s="243"/>
      <c r="L46" s="243"/>
      <c r="M46" s="243"/>
      <c r="N46" s="243"/>
      <c r="O46" s="243"/>
      <c r="P46" s="243"/>
      <c r="Q46" s="239"/>
      <c r="R46" s="239"/>
      <c r="S46" s="239"/>
      <c r="T46" s="239"/>
      <c r="U46" s="239"/>
      <c r="V46" s="239"/>
      <c r="W46" s="239"/>
      <c r="X46" s="240"/>
      <c r="Y46" s="79"/>
      <c r="Z46" s="76"/>
      <c r="AA46" s="49"/>
      <c r="AB46" s="49"/>
    </row>
    <row r="47" spans="1:28" ht="16.5" customHeight="1">
      <c r="A47" s="16" t="b">
        <v>0</v>
      </c>
      <c r="B47" s="78">
        <f t="shared" si="1"/>
        <v>43098</v>
      </c>
      <c r="C47" s="82" t="str">
        <f t="shared" si="0"/>
        <v>金</v>
      </c>
      <c r="D47" s="75"/>
      <c r="E47" s="244"/>
      <c r="F47" s="243"/>
      <c r="G47" s="273"/>
      <c r="H47" s="273"/>
      <c r="I47" s="243"/>
      <c r="J47" s="243"/>
      <c r="K47" s="243"/>
      <c r="L47" s="243"/>
      <c r="M47" s="243"/>
      <c r="N47" s="243"/>
      <c r="O47" s="243"/>
      <c r="P47" s="243"/>
      <c r="Q47" s="239"/>
      <c r="R47" s="239"/>
      <c r="S47" s="239"/>
      <c r="T47" s="239"/>
      <c r="U47" s="239"/>
      <c r="V47" s="239"/>
      <c r="W47" s="239"/>
      <c r="X47" s="240"/>
      <c r="Y47" s="79"/>
      <c r="Z47" s="76"/>
      <c r="AA47" s="49"/>
      <c r="AB47" s="49"/>
    </row>
    <row r="48" spans="1:28" ht="16.5" customHeight="1">
      <c r="A48" s="16" t="b">
        <v>1</v>
      </c>
      <c r="B48" s="78">
        <f t="shared" si="1"/>
        <v>43099</v>
      </c>
      <c r="C48" s="82" t="str">
        <f t="shared" si="0"/>
        <v>土</v>
      </c>
      <c r="D48" s="75"/>
      <c r="E48" s="244"/>
      <c r="F48" s="243"/>
      <c r="G48" s="273"/>
      <c r="H48" s="273"/>
      <c r="I48" s="243"/>
      <c r="J48" s="243"/>
      <c r="K48" s="243"/>
      <c r="L48" s="243"/>
      <c r="M48" s="243"/>
      <c r="N48" s="243"/>
      <c r="O48" s="243"/>
      <c r="P48" s="243"/>
      <c r="Q48" s="239"/>
      <c r="R48" s="239"/>
      <c r="S48" s="239"/>
      <c r="T48" s="239"/>
      <c r="U48" s="239"/>
      <c r="V48" s="239"/>
      <c r="W48" s="239"/>
      <c r="X48" s="240"/>
      <c r="Y48" s="79"/>
      <c r="Z48" s="76"/>
      <c r="AA48" s="49"/>
      <c r="AB48" s="49"/>
    </row>
    <row r="49" spans="1:28" ht="16.5" customHeight="1" thickBot="1">
      <c r="A49" s="16" t="b">
        <v>1</v>
      </c>
      <c r="B49" s="78">
        <f t="shared" si="1"/>
        <v>43100</v>
      </c>
      <c r="C49" s="82" t="str">
        <f t="shared" si="0"/>
        <v>日</v>
      </c>
      <c r="D49" s="83"/>
      <c r="E49" s="244"/>
      <c r="F49" s="243"/>
      <c r="G49" s="273"/>
      <c r="H49" s="273"/>
      <c r="I49" s="243"/>
      <c r="J49" s="243"/>
      <c r="K49" s="243"/>
      <c r="L49" s="243"/>
      <c r="M49" s="243"/>
      <c r="N49" s="243"/>
      <c r="O49" s="243"/>
      <c r="P49" s="243"/>
      <c r="Q49" s="239"/>
      <c r="R49" s="239"/>
      <c r="S49" s="239"/>
      <c r="T49" s="239"/>
      <c r="U49" s="293"/>
      <c r="V49" s="293"/>
      <c r="W49" s="293"/>
      <c r="X49" s="294"/>
      <c r="Y49" s="80"/>
      <c r="Z49" s="81"/>
      <c r="AA49" s="49"/>
      <c r="AB49" s="49"/>
    </row>
    <row r="50" spans="1:28" ht="12.75" customHeight="1" thickTop="1">
      <c r="A50" s="61"/>
      <c r="B50" s="62"/>
      <c r="C50" s="63"/>
      <c r="D50" s="64"/>
      <c r="E50" s="65"/>
      <c r="F50" s="65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295" t="s">
        <v>53</v>
      </c>
      <c r="V50" s="296"/>
      <c r="W50" s="296"/>
      <c r="X50" s="296"/>
      <c r="Y50" s="296"/>
      <c r="Z50" s="297"/>
      <c r="AA50" s="49"/>
      <c r="AB50" s="49"/>
    </row>
    <row r="51" spans="1:28" ht="11.25" customHeight="1">
      <c r="A51" s="61"/>
      <c r="B51" s="62"/>
      <c r="C51" s="63"/>
      <c r="D51" s="64"/>
      <c r="E51" s="65"/>
      <c r="F51" s="65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280" t="s">
        <v>26</v>
      </c>
      <c r="V51" s="281"/>
      <c r="W51" s="281"/>
      <c r="X51" s="282"/>
      <c r="Y51" s="289" t="s">
        <v>3</v>
      </c>
      <c r="Z51" s="290"/>
      <c r="AA51" s="49"/>
      <c r="AB51" s="49"/>
    </row>
    <row r="52" spans="1:28" ht="21.75" customHeight="1">
      <c r="A52" s="66"/>
      <c r="B52" s="71" t="s">
        <v>17</v>
      </c>
      <c r="C52" s="71"/>
      <c r="D52" s="71"/>
      <c r="E52" s="101" t="s">
        <v>43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283"/>
      <c r="V52" s="284"/>
      <c r="W52" s="284"/>
      <c r="X52" s="285"/>
      <c r="Y52" s="38"/>
      <c r="Z52" s="43"/>
      <c r="AA52" s="49"/>
      <c r="AB52" s="49"/>
    </row>
    <row r="53" spans="1:28" ht="21.75" customHeight="1" thickBot="1">
      <c r="A53" s="48"/>
      <c r="B53" s="10"/>
      <c r="C53" s="3"/>
      <c r="D53" s="3"/>
      <c r="E53" s="101" t="s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286"/>
      <c r="V53" s="287"/>
      <c r="W53" s="287"/>
      <c r="X53" s="288"/>
      <c r="Y53" s="72" t="s">
        <v>30</v>
      </c>
      <c r="Z53" s="73"/>
      <c r="AA53" s="49"/>
      <c r="AB53" s="49"/>
    </row>
    <row r="54" spans="1:28" ht="13.5">
      <c r="A54" s="48"/>
      <c r="B54" s="49"/>
      <c r="C54" s="49"/>
      <c r="D54" s="49"/>
      <c r="E54" s="49"/>
      <c r="F54" s="49"/>
      <c r="G54" s="49"/>
      <c r="H54" s="49"/>
      <c r="I54" s="49"/>
      <c r="J54" s="270"/>
      <c r="K54" s="270"/>
      <c r="L54" s="270"/>
      <c r="M54" s="270"/>
      <c r="N54" s="270"/>
      <c r="O54" s="270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13.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</sheetData>
  <sheetProtection/>
  <mergeCells count="204">
    <mergeCell ref="U50:Z50"/>
    <mergeCell ref="U51:X53"/>
    <mergeCell ref="Y51:Z51"/>
    <mergeCell ref="E52:T52"/>
    <mergeCell ref="E53:T53"/>
    <mergeCell ref="J54:O54"/>
    <mergeCell ref="E48:F48"/>
    <mergeCell ref="G48:H48"/>
    <mergeCell ref="I48:P48"/>
    <mergeCell ref="Q48:T48"/>
    <mergeCell ref="U48:X48"/>
    <mergeCell ref="E49:F49"/>
    <mergeCell ref="G49:H49"/>
    <mergeCell ref="I49:P49"/>
    <mergeCell ref="Q49:T49"/>
    <mergeCell ref="U49:X49"/>
    <mergeCell ref="E46:F46"/>
    <mergeCell ref="G46:H46"/>
    <mergeCell ref="I46:P46"/>
    <mergeCell ref="Q46:T46"/>
    <mergeCell ref="U46:X46"/>
    <mergeCell ref="E47:F47"/>
    <mergeCell ref="G47:H47"/>
    <mergeCell ref="I47:P47"/>
    <mergeCell ref="Q47:T47"/>
    <mergeCell ref="U47:X47"/>
    <mergeCell ref="E44:F44"/>
    <mergeCell ref="G44:H44"/>
    <mergeCell ref="I44:P44"/>
    <mergeCell ref="Q44:T44"/>
    <mergeCell ref="U44:X44"/>
    <mergeCell ref="E45:F45"/>
    <mergeCell ref="G45:H45"/>
    <mergeCell ref="I45:P45"/>
    <mergeCell ref="Q45:T45"/>
    <mergeCell ref="U45:X45"/>
    <mergeCell ref="E42:F42"/>
    <mergeCell ref="G42:H42"/>
    <mergeCell ref="I42:P42"/>
    <mergeCell ref="Q42:T42"/>
    <mergeCell ref="U42:X42"/>
    <mergeCell ref="E43:F43"/>
    <mergeCell ref="G43:H43"/>
    <mergeCell ref="I43:P43"/>
    <mergeCell ref="Q43:T43"/>
    <mergeCell ref="U43:X43"/>
    <mergeCell ref="E40:F40"/>
    <mergeCell ref="G40:H40"/>
    <mergeCell ref="I40:P40"/>
    <mergeCell ref="Q40:T40"/>
    <mergeCell ref="U40:X40"/>
    <mergeCell ref="E41:F41"/>
    <mergeCell ref="G41:H41"/>
    <mergeCell ref="I41:P41"/>
    <mergeCell ref="Q41:T41"/>
    <mergeCell ref="U41:X41"/>
    <mergeCell ref="E38:F38"/>
    <mergeCell ref="G38:H38"/>
    <mergeCell ref="I38:P38"/>
    <mergeCell ref="Q38:T38"/>
    <mergeCell ref="U38:X38"/>
    <mergeCell ref="E39:F39"/>
    <mergeCell ref="G39:H39"/>
    <mergeCell ref="I39:P39"/>
    <mergeCell ref="Q39:T39"/>
    <mergeCell ref="U39:X39"/>
    <mergeCell ref="E36:F36"/>
    <mergeCell ref="G36:H36"/>
    <mergeCell ref="I36:P36"/>
    <mergeCell ref="Q36:T36"/>
    <mergeCell ref="U36:X36"/>
    <mergeCell ref="E37:F37"/>
    <mergeCell ref="G37:H37"/>
    <mergeCell ref="I37:P37"/>
    <mergeCell ref="Q37:T37"/>
    <mergeCell ref="U37:X37"/>
    <mergeCell ref="E34:F34"/>
    <mergeCell ref="G34:H34"/>
    <mergeCell ref="I34:P34"/>
    <mergeCell ref="Q34:T34"/>
    <mergeCell ref="U34:X34"/>
    <mergeCell ref="E35:F35"/>
    <mergeCell ref="G35:H35"/>
    <mergeCell ref="I35:P35"/>
    <mergeCell ref="Q35:T35"/>
    <mergeCell ref="U35:X35"/>
    <mergeCell ref="E32:F32"/>
    <mergeCell ref="G32:H32"/>
    <mergeCell ref="I32:P32"/>
    <mergeCell ref="Q32:T32"/>
    <mergeCell ref="U32:X32"/>
    <mergeCell ref="E33:F33"/>
    <mergeCell ref="G33:H33"/>
    <mergeCell ref="I33:P33"/>
    <mergeCell ref="Q33:T33"/>
    <mergeCell ref="U33:X33"/>
    <mergeCell ref="E30:F30"/>
    <mergeCell ref="G30:H30"/>
    <mergeCell ref="I30:P30"/>
    <mergeCell ref="Q30:T30"/>
    <mergeCell ref="U30:X30"/>
    <mergeCell ref="E31:F31"/>
    <mergeCell ref="G31:H31"/>
    <mergeCell ref="I31:P31"/>
    <mergeCell ref="Q31:T31"/>
    <mergeCell ref="U31:X31"/>
    <mergeCell ref="E28:F28"/>
    <mergeCell ref="G28:H28"/>
    <mergeCell ref="I28:P28"/>
    <mergeCell ref="Q28:T28"/>
    <mergeCell ref="U28:X28"/>
    <mergeCell ref="E29:F29"/>
    <mergeCell ref="G29:H29"/>
    <mergeCell ref="I29:P29"/>
    <mergeCell ref="Q29:T29"/>
    <mergeCell ref="U29:X29"/>
    <mergeCell ref="E26:F26"/>
    <mergeCell ref="G26:H26"/>
    <mergeCell ref="I26:P26"/>
    <mergeCell ref="Q26:T26"/>
    <mergeCell ref="U26:X26"/>
    <mergeCell ref="E27:F27"/>
    <mergeCell ref="G27:H27"/>
    <mergeCell ref="I27:P27"/>
    <mergeCell ref="Q27:T27"/>
    <mergeCell ref="U27:X27"/>
    <mergeCell ref="E24:F24"/>
    <mergeCell ref="G24:H24"/>
    <mergeCell ref="I24:P24"/>
    <mergeCell ref="Q24:T24"/>
    <mergeCell ref="U24:X24"/>
    <mergeCell ref="E25:F25"/>
    <mergeCell ref="G25:H25"/>
    <mergeCell ref="I25:P25"/>
    <mergeCell ref="Q25:T25"/>
    <mergeCell ref="U25:X25"/>
    <mergeCell ref="E22:F22"/>
    <mergeCell ref="G22:H22"/>
    <mergeCell ref="I22:P22"/>
    <mergeCell ref="Q22:T22"/>
    <mergeCell ref="U22:X22"/>
    <mergeCell ref="E23:F23"/>
    <mergeCell ref="G23:H23"/>
    <mergeCell ref="I23:P23"/>
    <mergeCell ref="Q23:T23"/>
    <mergeCell ref="U23:X23"/>
    <mergeCell ref="E20:F20"/>
    <mergeCell ref="G20:H20"/>
    <mergeCell ref="I20:P20"/>
    <mergeCell ref="Q20:T20"/>
    <mergeCell ref="U20:X20"/>
    <mergeCell ref="E21:F21"/>
    <mergeCell ref="G21:H21"/>
    <mergeCell ref="I21:P21"/>
    <mergeCell ref="Q21:T21"/>
    <mergeCell ref="U21:X21"/>
    <mergeCell ref="Z17:Z18"/>
    <mergeCell ref="E18:F18"/>
    <mergeCell ref="G18:H18"/>
    <mergeCell ref="E19:F19"/>
    <mergeCell ref="G19:H19"/>
    <mergeCell ref="I19:P19"/>
    <mergeCell ref="Q19:T19"/>
    <mergeCell ref="U19:X19"/>
    <mergeCell ref="Y16:Z16"/>
    <mergeCell ref="A17:A18"/>
    <mergeCell ref="B17:B18"/>
    <mergeCell ref="C17:C18"/>
    <mergeCell ref="D17:D18"/>
    <mergeCell ref="E17:H17"/>
    <mergeCell ref="I17:P18"/>
    <mergeCell ref="Q17:T18"/>
    <mergeCell ref="U17:X18"/>
    <mergeCell ref="Y17:Y18"/>
    <mergeCell ref="E11:I11"/>
    <mergeCell ref="L11:P11"/>
    <mergeCell ref="B13:Z13"/>
    <mergeCell ref="B15:D15"/>
    <mergeCell ref="E15:F15"/>
    <mergeCell ref="H15:I15"/>
    <mergeCell ref="K15:N15"/>
    <mergeCell ref="O15:X15"/>
    <mergeCell ref="B3:J4"/>
    <mergeCell ref="B5:J6"/>
    <mergeCell ref="O5:P5"/>
    <mergeCell ref="Y5:Z5"/>
    <mergeCell ref="C8:O8"/>
    <mergeCell ref="C10:D10"/>
    <mergeCell ref="E10:I10"/>
    <mergeCell ref="J10:K10"/>
    <mergeCell ref="L10:P10"/>
    <mergeCell ref="Y1:Z1"/>
    <mergeCell ref="O2:P4"/>
    <mergeCell ref="Q2:R5"/>
    <mergeCell ref="S2:T5"/>
    <mergeCell ref="U2:V5"/>
    <mergeCell ref="W2:X5"/>
    <mergeCell ref="Y2:Z4"/>
    <mergeCell ref="B1:D1"/>
    <mergeCell ref="O1:P1"/>
    <mergeCell ref="Q1:R1"/>
    <mergeCell ref="S1:T1"/>
    <mergeCell ref="U1:V1"/>
    <mergeCell ref="W1:X1"/>
  </mergeCells>
  <conditionalFormatting sqref="Y51 B50:I51 U50:U51">
    <cfRule type="expression" priority="7" dxfId="100" stopIfTrue="1">
      <formula>$A50</formula>
    </cfRule>
    <cfRule type="expression" priority="8" dxfId="100" stopIfTrue="1">
      <formula>$A50</formula>
    </cfRule>
  </conditionalFormatting>
  <conditionalFormatting sqref="B19:B49 C49 C19:E45 D46:E49 G19:G49 I19:I49 Y19:Z49">
    <cfRule type="expression" priority="3" dxfId="100" stopIfTrue="1">
      <formula>$A19</formula>
    </cfRule>
    <cfRule type="expression" priority="4" dxfId="100" stopIfTrue="1">
      <formula>$A19</formula>
    </cfRule>
  </conditionalFormatting>
  <conditionalFormatting sqref="C46:C48">
    <cfRule type="expression" priority="5" dxfId="100" stopIfTrue="1">
      <formula>$A46</formula>
    </cfRule>
    <cfRule type="expression" priority="6" dxfId="100" stopIfTrue="1">
      <formula>$A46</formula>
    </cfRule>
  </conditionalFormatting>
  <conditionalFormatting sqref="Q19:Q49 U19:U49">
    <cfRule type="expression" priority="1" dxfId="100" stopIfTrue="1">
      <formula>$A19</formula>
    </cfRule>
    <cfRule type="expression" priority="2" dxfId="100" stopIfTrue="1">
      <formula>$A19</formula>
    </cfRule>
  </conditionalFormatting>
  <dataValidations count="2">
    <dataValidation allowBlank="1" showInputMessage="1" showErrorMessage="1" imeMode="off" sqref="E15:F15 B19 H15:I15 Y51 U50 F50:H51 Y19:Y49 G19:G49 E19:E51"/>
    <dataValidation allowBlank="1" showInputMessage="1" showErrorMessage="1" imeMode="on" sqref="O15:X15 L10:X11 B1:D1 B5:J6 E10:I10 I50:R51 U51 I19:I49 Q19:Q49 D19:D51 U19:U49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&amp;C６－３－１３（２０１６．４）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55"/>
  <sheetViews>
    <sheetView view="pageBreakPreview" zoomScale="85" zoomScaleNormal="115" zoomScaleSheetLayoutView="85" zoomScalePageLayoutView="0" workbookViewId="0" topLeftCell="A28">
      <selection activeCell="I24" sqref="I24:P24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1:28" ht="14.25">
      <c r="A1" s="48"/>
      <c r="B1" s="234" t="str">
        <f>'【年度当初はこちらに記入】'!$B$1</f>
        <v>さくら</v>
      </c>
      <c r="C1" s="234"/>
      <c r="D1" s="234"/>
      <c r="E1" s="3" t="s">
        <v>2</v>
      </c>
      <c r="F1" s="3"/>
      <c r="G1" s="3"/>
      <c r="H1" s="49"/>
      <c r="I1" s="50"/>
      <c r="J1" s="50"/>
      <c r="K1" s="50"/>
      <c r="L1" s="50"/>
      <c r="M1" s="50"/>
      <c r="N1" s="50"/>
      <c r="O1" s="253" t="s">
        <v>3</v>
      </c>
      <c r="P1" s="254"/>
      <c r="Q1" s="253" t="s">
        <v>4</v>
      </c>
      <c r="R1" s="254"/>
      <c r="S1" s="253"/>
      <c r="T1" s="254"/>
      <c r="U1" s="253"/>
      <c r="V1" s="254"/>
      <c r="W1" s="253" t="s">
        <v>34</v>
      </c>
      <c r="X1" s="254"/>
      <c r="Y1" s="253" t="s">
        <v>7</v>
      </c>
      <c r="Z1" s="254"/>
      <c r="AA1" s="51"/>
      <c r="AB1" s="50"/>
    </row>
    <row r="2" spans="1:28" ht="13.5">
      <c r="A2" s="52"/>
      <c r="B2" s="53"/>
      <c r="C2" s="54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200" t="s">
        <v>18</v>
      </c>
      <c r="P2" s="201"/>
      <c r="Q2" s="256"/>
      <c r="R2" s="257"/>
      <c r="S2" s="262"/>
      <c r="T2" s="263"/>
      <c r="U2" s="256"/>
      <c r="V2" s="257"/>
      <c r="W2" s="262"/>
      <c r="X2" s="263"/>
      <c r="Y2" s="262"/>
      <c r="Z2" s="263"/>
      <c r="AA2" s="51"/>
      <c r="AB2" s="50"/>
    </row>
    <row r="3" spans="1:28" ht="13.5" customHeight="1">
      <c r="A3" s="52"/>
      <c r="B3" s="161">
        <f>B19</f>
        <v>43101</v>
      </c>
      <c r="C3" s="161"/>
      <c r="D3" s="161"/>
      <c r="E3" s="161"/>
      <c r="F3" s="161"/>
      <c r="G3" s="161"/>
      <c r="H3" s="161"/>
      <c r="I3" s="161"/>
      <c r="J3" s="161"/>
      <c r="K3" s="50"/>
      <c r="L3" s="50"/>
      <c r="M3" s="50"/>
      <c r="N3" s="50"/>
      <c r="O3" s="202"/>
      <c r="P3" s="203"/>
      <c r="Q3" s="258"/>
      <c r="R3" s="259"/>
      <c r="S3" s="264"/>
      <c r="T3" s="265"/>
      <c r="U3" s="258"/>
      <c r="V3" s="259"/>
      <c r="W3" s="264"/>
      <c r="X3" s="265"/>
      <c r="Y3" s="264"/>
      <c r="Z3" s="265"/>
      <c r="AA3" s="51"/>
      <c r="AB3" s="50"/>
    </row>
    <row r="4" spans="1:28" ht="13.5" customHeight="1">
      <c r="A4" s="48"/>
      <c r="B4" s="161"/>
      <c r="C4" s="161"/>
      <c r="D4" s="161"/>
      <c r="E4" s="161"/>
      <c r="F4" s="161"/>
      <c r="G4" s="161"/>
      <c r="H4" s="161"/>
      <c r="I4" s="161"/>
      <c r="J4" s="161"/>
      <c r="K4" s="50"/>
      <c r="L4" s="50"/>
      <c r="M4" s="50"/>
      <c r="N4" s="50"/>
      <c r="O4" s="202"/>
      <c r="P4" s="203"/>
      <c r="Q4" s="258"/>
      <c r="R4" s="259"/>
      <c r="S4" s="264"/>
      <c r="T4" s="265"/>
      <c r="U4" s="258"/>
      <c r="V4" s="259"/>
      <c r="W4" s="264"/>
      <c r="X4" s="265"/>
      <c r="Y4" s="264"/>
      <c r="Z4" s="265"/>
      <c r="AA4" s="51"/>
      <c r="AB4" s="50"/>
    </row>
    <row r="5" spans="1:28" ht="14.25" customHeight="1">
      <c r="A5" s="48"/>
      <c r="B5" s="235" t="str">
        <f>'【年度当初はこちらに記入】'!$B$5</f>
        <v>(女子　ソフトテニス部)</v>
      </c>
      <c r="C5" s="235"/>
      <c r="D5" s="235"/>
      <c r="E5" s="235"/>
      <c r="F5" s="235"/>
      <c r="G5" s="235"/>
      <c r="H5" s="235"/>
      <c r="I5" s="235"/>
      <c r="J5" s="235"/>
      <c r="K5" s="17"/>
      <c r="L5" s="50"/>
      <c r="M5" s="50"/>
      <c r="N5" s="50"/>
      <c r="O5" s="159" t="s">
        <v>45</v>
      </c>
      <c r="P5" s="160"/>
      <c r="Q5" s="260"/>
      <c r="R5" s="261"/>
      <c r="S5" s="266"/>
      <c r="T5" s="267"/>
      <c r="U5" s="260"/>
      <c r="V5" s="261"/>
      <c r="W5" s="266"/>
      <c r="X5" s="267"/>
      <c r="Y5" s="268">
        <f ca="1">TODAY()</f>
        <v>42808</v>
      </c>
      <c r="Z5" s="269"/>
      <c r="AA5" s="55"/>
      <c r="AB5" s="56"/>
    </row>
    <row r="6" spans="1:28" ht="14.25">
      <c r="A6" s="48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9"/>
      <c r="AB6" s="49"/>
    </row>
    <row r="7" spans="1:28" ht="14.25">
      <c r="A7" s="48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9"/>
      <c r="AB7" s="49"/>
    </row>
    <row r="8" spans="1:28" ht="14.25">
      <c r="A8" s="48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  <c r="AA8" s="49"/>
      <c r="AB8" s="49"/>
    </row>
    <row r="9" spans="1:28" ht="16.5" customHeigh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9"/>
      <c r="AB9" s="49"/>
    </row>
    <row r="10" spans="1:28" ht="16.5" customHeight="1">
      <c r="A10" s="48"/>
      <c r="B10" s="49"/>
      <c r="C10" s="255" t="s">
        <v>15</v>
      </c>
      <c r="D10" s="255"/>
      <c r="E10" s="236" t="str">
        <f>'【年度当初はこちらに記入】'!$E$10</f>
        <v>黒猫　大和</v>
      </c>
      <c r="F10" s="236"/>
      <c r="G10" s="236"/>
      <c r="H10" s="236"/>
      <c r="I10" s="236"/>
      <c r="J10" s="255" t="s">
        <v>16</v>
      </c>
      <c r="K10" s="255"/>
      <c r="L10" s="236" t="str">
        <f>'【年度当初はこちらに記入】'!$L$10</f>
        <v>横　奈美子</v>
      </c>
      <c r="M10" s="236"/>
      <c r="N10" s="236"/>
      <c r="O10" s="236"/>
      <c r="P10" s="236"/>
      <c r="Q10" s="23"/>
      <c r="R10" s="57"/>
      <c r="S10" s="57"/>
      <c r="T10" s="57"/>
      <c r="U10" s="57"/>
      <c r="V10" s="57"/>
      <c r="W10" s="57"/>
      <c r="X10" s="57"/>
      <c r="Y10" s="6"/>
      <c r="Z10" s="6"/>
      <c r="AA10" s="6"/>
      <c r="AB10" s="6"/>
    </row>
    <row r="11" spans="1:28" ht="16.5" customHeight="1">
      <c r="A11" s="48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57"/>
      <c r="S11" s="57"/>
      <c r="T11" s="57"/>
      <c r="U11" s="57"/>
      <c r="V11" s="57"/>
      <c r="W11" s="57"/>
      <c r="X11" s="57"/>
      <c r="Y11" s="3"/>
      <c r="Z11" s="3"/>
      <c r="AA11" s="3"/>
      <c r="AB11" s="3"/>
    </row>
    <row r="12" spans="1:28" ht="6.75" customHeight="1">
      <c r="A12" s="58"/>
      <c r="B12" s="3"/>
      <c r="C12" s="3"/>
      <c r="D12" s="3"/>
      <c r="E12" s="3"/>
      <c r="F12" s="3"/>
      <c r="G12" s="3"/>
      <c r="H12" s="3"/>
      <c r="I12" s="3"/>
      <c r="J12" s="3"/>
      <c r="K12" s="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7"/>
      <c r="AA12" s="49"/>
      <c r="AB12" s="49"/>
    </row>
    <row r="13" spans="1:28" ht="18" customHeight="1">
      <c r="A13" s="59"/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49"/>
      <c r="AB13" s="49"/>
    </row>
    <row r="14" spans="1:28" ht="13.5">
      <c r="A14" s="5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9"/>
      <c r="AB14" s="49"/>
    </row>
    <row r="15" spans="1:28" ht="14.25" thickBot="1">
      <c r="A15" s="60"/>
      <c r="B15" s="255" t="s">
        <v>19</v>
      </c>
      <c r="C15" s="255"/>
      <c r="D15" s="255"/>
      <c r="E15" s="271">
        <f>'【年度当初はこちらに記入】'!$E$15</f>
        <v>0.3125</v>
      </c>
      <c r="F15" s="271"/>
      <c r="G15" s="54" t="s">
        <v>20</v>
      </c>
      <c r="H15" s="271">
        <f>'【年度当初はこちらに記入】'!$H$15</f>
        <v>0.3333333333333333</v>
      </c>
      <c r="I15" s="271"/>
      <c r="J15" s="60"/>
      <c r="K15" s="255" t="s">
        <v>21</v>
      </c>
      <c r="L15" s="255"/>
      <c r="M15" s="255"/>
      <c r="N15" s="255"/>
      <c r="O15" s="272" t="str">
        <f>'【年度当初はこちらに記入】'!$O$15</f>
        <v>さくら中学校テニスコート</v>
      </c>
      <c r="P15" s="272"/>
      <c r="Q15" s="272"/>
      <c r="R15" s="272"/>
      <c r="S15" s="272"/>
      <c r="T15" s="272"/>
      <c r="U15" s="272"/>
      <c r="V15" s="272"/>
      <c r="W15" s="272"/>
      <c r="X15" s="272"/>
      <c r="Y15" s="54"/>
      <c r="Z15" s="54"/>
      <c r="AA15" s="49"/>
      <c r="AB15" s="49"/>
    </row>
    <row r="16" spans="1:28" ht="12" customHeight="1" thickBot="1">
      <c r="A16" s="21"/>
      <c r="B16" s="3"/>
      <c r="C16" s="3"/>
      <c r="D16" s="20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  <c r="AA16" s="49"/>
      <c r="AB16" s="49"/>
    </row>
    <row r="17" spans="1:28" ht="23.25" customHeight="1" thickTop="1">
      <c r="A17" s="184" t="s">
        <v>6</v>
      </c>
      <c r="B17" s="247" t="s">
        <v>0</v>
      </c>
      <c r="C17" s="249" t="s">
        <v>1</v>
      </c>
      <c r="D17" s="211" t="s">
        <v>8</v>
      </c>
      <c r="E17" s="251" t="s">
        <v>9</v>
      </c>
      <c r="F17" s="252"/>
      <c r="G17" s="252"/>
      <c r="H17" s="252"/>
      <c r="I17" s="246" t="s">
        <v>35</v>
      </c>
      <c r="J17" s="246"/>
      <c r="K17" s="246"/>
      <c r="L17" s="246"/>
      <c r="M17" s="246"/>
      <c r="N17" s="246"/>
      <c r="O17" s="246"/>
      <c r="P17" s="246"/>
      <c r="Q17" s="245" t="s">
        <v>52</v>
      </c>
      <c r="R17" s="246"/>
      <c r="S17" s="246"/>
      <c r="T17" s="246"/>
      <c r="U17" s="246" t="s">
        <v>12</v>
      </c>
      <c r="V17" s="246"/>
      <c r="W17" s="246"/>
      <c r="X17" s="276"/>
      <c r="Y17" s="291" t="s">
        <v>55</v>
      </c>
      <c r="Z17" s="237" t="s">
        <v>41</v>
      </c>
      <c r="AA17" s="49"/>
      <c r="AB17" s="49"/>
    </row>
    <row r="18" spans="1:28" ht="23.25" customHeight="1">
      <c r="A18" s="184"/>
      <c r="B18" s="248"/>
      <c r="C18" s="250"/>
      <c r="D18" s="212"/>
      <c r="E18" s="274" t="s">
        <v>10</v>
      </c>
      <c r="F18" s="275"/>
      <c r="G18" s="275" t="s">
        <v>11</v>
      </c>
      <c r="H18" s="275"/>
      <c r="I18" s="246"/>
      <c r="J18" s="246"/>
      <c r="K18" s="246"/>
      <c r="L18" s="246"/>
      <c r="M18" s="246"/>
      <c r="N18" s="246"/>
      <c r="O18" s="246"/>
      <c r="P18" s="246"/>
      <c r="Q18" s="245"/>
      <c r="R18" s="246"/>
      <c r="S18" s="246"/>
      <c r="T18" s="246"/>
      <c r="U18" s="246"/>
      <c r="V18" s="246"/>
      <c r="W18" s="246"/>
      <c r="X18" s="276"/>
      <c r="Y18" s="292"/>
      <c r="Z18" s="238"/>
      <c r="AA18" s="49"/>
      <c r="AB18" s="49"/>
    </row>
    <row r="19" spans="1:32" ht="16.5" customHeight="1">
      <c r="A19" s="16" t="b">
        <v>1</v>
      </c>
      <c r="B19" s="77">
        <v>43101</v>
      </c>
      <c r="C19" s="82" t="str">
        <f aca="true" t="shared" si="0" ref="C19:C49">TEXT(B19,"aaa")</f>
        <v>月</v>
      </c>
      <c r="D19" s="75"/>
      <c r="E19" s="244"/>
      <c r="F19" s="243"/>
      <c r="G19" s="273"/>
      <c r="H19" s="273"/>
      <c r="I19" s="243"/>
      <c r="J19" s="243"/>
      <c r="K19" s="243"/>
      <c r="L19" s="243"/>
      <c r="M19" s="243"/>
      <c r="N19" s="243"/>
      <c r="O19" s="243"/>
      <c r="P19" s="243"/>
      <c r="Q19" s="239"/>
      <c r="R19" s="239"/>
      <c r="S19" s="239"/>
      <c r="T19" s="239"/>
      <c r="U19" s="239"/>
      <c r="V19" s="239"/>
      <c r="W19" s="239"/>
      <c r="X19" s="240"/>
      <c r="Y19" s="79"/>
      <c r="Z19" s="76"/>
      <c r="AA19" s="49"/>
      <c r="AB19" s="49"/>
      <c r="AF19" s="1"/>
    </row>
    <row r="20" spans="1:28" ht="16.5" customHeight="1">
      <c r="A20" s="16" t="b">
        <v>0</v>
      </c>
      <c r="B20" s="78">
        <f aca="true" t="shared" si="1" ref="B20:B49">B19+1</f>
        <v>43102</v>
      </c>
      <c r="C20" s="82" t="str">
        <f t="shared" si="0"/>
        <v>火</v>
      </c>
      <c r="D20" s="75"/>
      <c r="E20" s="244"/>
      <c r="F20" s="243"/>
      <c r="G20" s="273"/>
      <c r="H20" s="273"/>
      <c r="I20" s="243"/>
      <c r="J20" s="243"/>
      <c r="K20" s="243"/>
      <c r="L20" s="243"/>
      <c r="M20" s="243"/>
      <c r="N20" s="243"/>
      <c r="O20" s="243"/>
      <c r="P20" s="243"/>
      <c r="Q20" s="239"/>
      <c r="R20" s="239"/>
      <c r="S20" s="239"/>
      <c r="T20" s="239"/>
      <c r="U20" s="239"/>
      <c r="V20" s="239"/>
      <c r="W20" s="239"/>
      <c r="X20" s="240"/>
      <c r="Y20" s="79"/>
      <c r="Z20" s="76"/>
      <c r="AA20" s="49"/>
      <c r="AB20" s="49"/>
    </row>
    <row r="21" spans="1:28" ht="16.5" customHeight="1">
      <c r="A21" s="16" t="b">
        <v>0</v>
      </c>
      <c r="B21" s="78">
        <f t="shared" si="1"/>
        <v>43103</v>
      </c>
      <c r="C21" s="82" t="str">
        <f t="shared" si="0"/>
        <v>水</v>
      </c>
      <c r="D21" s="75"/>
      <c r="E21" s="244"/>
      <c r="F21" s="243"/>
      <c r="G21" s="273"/>
      <c r="H21" s="273"/>
      <c r="I21" s="243"/>
      <c r="J21" s="243"/>
      <c r="K21" s="243"/>
      <c r="L21" s="243"/>
      <c r="M21" s="243"/>
      <c r="N21" s="243"/>
      <c r="O21" s="243"/>
      <c r="P21" s="243"/>
      <c r="Q21" s="239"/>
      <c r="R21" s="239"/>
      <c r="S21" s="239"/>
      <c r="T21" s="239"/>
      <c r="U21" s="239"/>
      <c r="V21" s="239"/>
      <c r="W21" s="239"/>
      <c r="X21" s="240"/>
      <c r="Y21" s="79"/>
      <c r="Z21" s="76"/>
      <c r="AA21" s="49"/>
      <c r="AB21" s="49"/>
    </row>
    <row r="22" spans="1:28" ht="16.5" customHeight="1">
      <c r="A22" s="16" t="b">
        <v>0</v>
      </c>
      <c r="B22" s="78">
        <f t="shared" si="1"/>
        <v>43104</v>
      </c>
      <c r="C22" s="82" t="str">
        <f t="shared" si="0"/>
        <v>木</v>
      </c>
      <c r="D22" s="75"/>
      <c r="E22" s="244"/>
      <c r="F22" s="243"/>
      <c r="G22" s="273"/>
      <c r="H22" s="273"/>
      <c r="I22" s="243"/>
      <c r="J22" s="243"/>
      <c r="K22" s="243"/>
      <c r="L22" s="243"/>
      <c r="M22" s="243"/>
      <c r="N22" s="243"/>
      <c r="O22" s="243"/>
      <c r="P22" s="243"/>
      <c r="Q22" s="239"/>
      <c r="R22" s="239"/>
      <c r="S22" s="239"/>
      <c r="T22" s="239"/>
      <c r="U22" s="239"/>
      <c r="V22" s="239"/>
      <c r="W22" s="239"/>
      <c r="X22" s="240"/>
      <c r="Y22" s="79"/>
      <c r="Z22" s="76"/>
      <c r="AA22" s="49"/>
      <c r="AB22" s="49"/>
    </row>
    <row r="23" spans="1:32" ht="16.5" customHeight="1">
      <c r="A23" s="16" t="b">
        <v>0</v>
      </c>
      <c r="B23" s="78">
        <f t="shared" si="1"/>
        <v>43105</v>
      </c>
      <c r="C23" s="82" t="str">
        <f t="shared" si="0"/>
        <v>金</v>
      </c>
      <c r="D23" s="75"/>
      <c r="E23" s="244"/>
      <c r="F23" s="243"/>
      <c r="G23" s="273"/>
      <c r="H23" s="273"/>
      <c r="I23" s="243"/>
      <c r="J23" s="243"/>
      <c r="K23" s="243"/>
      <c r="L23" s="243"/>
      <c r="M23" s="243"/>
      <c r="N23" s="243"/>
      <c r="O23" s="243"/>
      <c r="P23" s="243"/>
      <c r="Q23" s="239"/>
      <c r="R23" s="239"/>
      <c r="S23" s="239"/>
      <c r="T23" s="239"/>
      <c r="U23" s="239"/>
      <c r="V23" s="239"/>
      <c r="W23" s="239"/>
      <c r="X23" s="240"/>
      <c r="Y23" s="79"/>
      <c r="Z23" s="76"/>
      <c r="AA23" s="49"/>
      <c r="AB23" s="49"/>
      <c r="AF23" s="74"/>
    </row>
    <row r="24" spans="1:28" ht="16.5" customHeight="1">
      <c r="A24" s="16" t="b">
        <v>1</v>
      </c>
      <c r="B24" s="78">
        <f t="shared" si="1"/>
        <v>43106</v>
      </c>
      <c r="C24" s="82" t="str">
        <f t="shared" si="0"/>
        <v>土</v>
      </c>
      <c r="D24" s="75"/>
      <c r="E24" s="244"/>
      <c r="F24" s="243"/>
      <c r="G24" s="273"/>
      <c r="H24" s="273"/>
      <c r="I24" s="243"/>
      <c r="J24" s="243"/>
      <c r="K24" s="243"/>
      <c r="L24" s="243"/>
      <c r="M24" s="243"/>
      <c r="N24" s="243"/>
      <c r="O24" s="243"/>
      <c r="P24" s="243"/>
      <c r="Q24" s="239"/>
      <c r="R24" s="239"/>
      <c r="S24" s="239"/>
      <c r="T24" s="239"/>
      <c r="U24" s="239"/>
      <c r="V24" s="239"/>
      <c r="W24" s="239"/>
      <c r="X24" s="240"/>
      <c r="Y24" s="79"/>
      <c r="Z24" s="76"/>
      <c r="AA24" s="49"/>
      <c r="AB24" s="49"/>
    </row>
    <row r="25" spans="1:28" ht="16.5" customHeight="1">
      <c r="A25" s="16" t="b">
        <v>1</v>
      </c>
      <c r="B25" s="78">
        <f t="shared" si="1"/>
        <v>43107</v>
      </c>
      <c r="C25" s="82" t="str">
        <f t="shared" si="0"/>
        <v>日</v>
      </c>
      <c r="D25" s="75"/>
      <c r="E25" s="244"/>
      <c r="F25" s="243"/>
      <c r="G25" s="273"/>
      <c r="H25" s="273"/>
      <c r="I25" s="243"/>
      <c r="J25" s="243"/>
      <c r="K25" s="243"/>
      <c r="L25" s="243"/>
      <c r="M25" s="243"/>
      <c r="N25" s="243"/>
      <c r="O25" s="243"/>
      <c r="P25" s="243"/>
      <c r="Q25" s="239"/>
      <c r="R25" s="239"/>
      <c r="S25" s="239"/>
      <c r="T25" s="239"/>
      <c r="U25" s="239"/>
      <c r="V25" s="239"/>
      <c r="W25" s="239"/>
      <c r="X25" s="240"/>
      <c r="Y25" s="79"/>
      <c r="Z25" s="76"/>
      <c r="AA25" s="49"/>
      <c r="AB25" s="49"/>
    </row>
    <row r="26" spans="1:28" ht="16.5" customHeight="1">
      <c r="A26" s="16" t="b">
        <v>1</v>
      </c>
      <c r="B26" s="78">
        <f t="shared" si="1"/>
        <v>43108</v>
      </c>
      <c r="C26" s="82" t="str">
        <f t="shared" si="0"/>
        <v>月</v>
      </c>
      <c r="D26" s="75"/>
      <c r="E26" s="244"/>
      <c r="F26" s="243"/>
      <c r="G26" s="273"/>
      <c r="H26" s="273"/>
      <c r="I26" s="243"/>
      <c r="J26" s="243"/>
      <c r="K26" s="243"/>
      <c r="L26" s="243"/>
      <c r="M26" s="243"/>
      <c r="N26" s="243"/>
      <c r="O26" s="243"/>
      <c r="P26" s="243"/>
      <c r="Q26" s="239"/>
      <c r="R26" s="239"/>
      <c r="S26" s="239"/>
      <c r="T26" s="239"/>
      <c r="U26" s="239"/>
      <c r="V26" s="239"/>
      <c r="W26" s="239"/>
      <c r="X26" s="240"/>
      <c r="Y26" s="79"/>
      <c r="Z26" s="76"/>
      <c r="AA26" s="49"/>
      <c r="AB26" s="49"/>
    </row>
    <row r="27" spans="1:28" ht="16.5" customHeight="1">
      <c r="A27" s="16" t="b">
        <v>0</v>
      </c>
      <c r="B27" s="78">
        <f t="shared" si="1"/>
        <v>43109</v>
      </c>
      <c r="C27" s="82" t="str">
        <f t="shared" si="0"/>
        <v>火</v>
      </c>
      <c r="D27" s="75"/>
      <c r="E27" s="244"/>
      <c r="F27" s="243"/>
      <c r="G27" s="273"/>
      <c r="H27" s="273"/>
      <c r="I27" s="243"/>
      <c r="J27" s="243"/>
      <c r="K27" s="243"/>
      <c r="L27" s="243"/>
      <c r="M27" s="243"/>
      <c r="N27" s="243"/>
      <c r="O27" s="243"/>
      <c r="P27" s="243"/>
      <c r="Q27" s="239"/>
      <c r="R27" s="239"/>
      <c r="S27" s="239"/>
      <c r="T27" s="239"/>
      <c r="U27" s="239"/>
      <c r="V27" s="239"/>
      <c r="W27" s="239"/>
      <c r="X27" s="240"/>
      <c r="Y27" s="79"/>
      <c r="Z27" s="76"/>
      <c r="AA27" s="49"/>
      <c r="AB27" s="49"/>
    </row>
    <row r="28" spans="1:28" ht="16.5" customHeight="1">
      <c r="A28" s="16" t="b">
        <v>0</v>
      </c>
      <c r="B28" s="78">
        <f t="shared" si="1"/>
        <v>43110</v>
      </c>
      <c r="C28" s="82" t="str">
        <f t="shared" si="0"/>
        <v>水</v>
      </c>
      <c r="D28" s="75"/>
      <c r="E28" s="244"/>
      <c r="F28" s="243"/>
      <c r="G28" s="273"/>
      <c r="H28" s="273"/>
      <c r="I28" s="243"/>
      <c r="J28" s="243"/>
      <c r="K28" s="243"/>
      <c r="L28" s="243"/>
      <c r="M28" s="243"/>
      <c r="N28" s="243"/>
      <c r="O28" s="243"/>
      <c r="P28" s="243"/>
      <c r="Q28" s="239"/>
      <c r="R28" s="239"/>
      <c r="S28" s="239"/>
      <c r="T28" s="239"/>
      <c r="U28" s="239"/>
      <c r="V28" s="239"/>
      <c r="W28" s="239"/>
      <c r="X28" s="240"/>
      <c r="Y28" s="79"/>
      <c r="Z28" s="76"/>
      <c r="AA28" s="49"/>
      <c r="AB28" s="49"/>
    </row>
    <row r="29" spans="1:28" ht="16.5" customHeight="1">
      <c r="A29" s="16" t="b">
        <v>0</v>
      </c>
      <c r="B29" s="78">
        <f t="shared" si="1"/>
        <v>43111</v>
      </c>
      <c r="C29" s="82" t="str">
        <f t="shared" si="0"/>
        <v>木</v>
      </c>
      <c r="D29" s="75"/>
      <c r="E29" s="244"/>
      <c r="F29" s="243"/>
      <c r="G29" s="273"/>
      <c r="H29" s="273"/>
      <c r="I29" s="243"/>
      <c r="J29" s="243"/>
      <c r="K29" s="243"/>
      <c r="L29" s="243"/>
      <c r="M29" s="243"/>
      <c r="N29" s="243"/>
      <c r="O29" s="243"/>
      <c r="P29" s="243"/>
      <c r="Q29" s="239"/>
      <c r="R29" s="239"/>
      <c r="S29" s="239"/>
      <c r="T29" s="239"/>
      <c r="U29" s="239"/>
      <c r="V29" s="239"/>
      <c r="W29" s="239"/>
      <c r="X29" s="240"/>
      <c r="Y29" s="79"/>
      <c r="Z29" s="76"/>
      <c r="AA29" s="49"/>
      <c r="AB29" s="49"/>
    </row>
    <row r="30" spans="1:28" ht="16.5" customHeight="1">
      <c r="A30" s="16" t="b">
        <v>0</v>
      </c>
      <c r="B30" s="78">
        <f t="shared" si="1"/>
        <v>43112</v>
      </c>
      <c r="C30" s="82" t="str">
        <f t="shared" si="0"/>
        <v>金</v>
      </c>
      <c r="D30" s="75"/>
      <c r="E30" s="244"/>
      <c r="F30" s="243"/>
      <c r="G30" s="273"/>
      <c r="H30" s="273"/>
      <c r="I30" s="243"/>
      <c r="J30" s="243"/>
      <c r="K30" s="243"/>
      <c r="L30" s="243"/>
      <c r="M30" s="243"/>
      <c r="N30" s="243"/>
      <c r="O30" s="243"/>
      <c r="P30" s="243"/>
      <c r="Q30" s="239"/>
      <c r="R30" s="239"/>
      <c r="S30" s="239"/>
      <c r="T30" s="239"/>
      <c r="U30" s="239"/>
      <c r="V30" s="239"/>
      <c r="W30" s="239"/>
      <c r="X30" s="240"/>
      <c r="Y30" s="79"/>
      <c r="Z30" s="76"/>
      <c r="AA30" s="49"/>
      <c r="AB30" s="49"/>
    </row>
    <row r="31" spans="1:28" ht="16.5" customHeight="1">
      <c r="A31" s="16" t="b">
        <v>1</v>
      </c>
      <c r="B31" s="78">
        <f t="shared" si="1"/>
        <v>43113</v>
      </c>
      <c r="C31" s="82" t="str">
        <f t="shared" si="0"/>
        <v>土</v>
      </c>
      <c r="D31" s="75"/>
      <c r="E31" s="244"/>
      <c r="F31" s="243"/>
      <c r="G31" s="273"/>
      <c r="H31" s="273"/>
      <c r="I31" s="243"/>
      <c r="J31" s="243"/>
      <c r="K31" s="243"/>
      <c r="L31" s="243"/>
      <c r="M31" s="243"/>
      <c r="N31" s="243"/>
      <c r="O31" s="243"/>
      <c r="P31" s="243"/>
      <c r="Q31" s="239"/>
      <c r="R31" s="239"/>
      <c r="S31" s="239"/>
      <c r="T31" s="239"/>
      <c r="U31" s="239"/>
      <c r="V31" s="239"/>
      <c r="W31" s="239"/>
      <c r="X31" s="240"/>
      <c r="Y31" s="79"/>
      <c r="Z31" s="76"/>
      <c r="AA31" s="49"/>
      <c r="AB31" s="49"/>
    </row>
    <row r="32" spans="1:28" ht="16.5" customHeight="1">
      <c r="A32" s="16" t="b">
        <v>1</v>
      </c>
      <c r="B32" s="78">
        <f t="shared" si="1"/>
        <v>43114</v>
      </c>
      <c r="C32" s="82" t="str">
        <f t="shared" si="0"/>
        <v>日</v>
      </c>
      <c r="D32" s="75"/>
      <c r="E32" s="244"/>
      <c r="F32" s="243"/>
      <c r="G32" s="273"/>
      <c r="H32" s="273"/>
      <c r="I32" s="243"/>
      <c r="J32" s="243"/>
      <c r="K32" s="243"/>
      <c r="L32" s="243"/>
      <c r="M32" s="243"/>
      <c r="N32" s="243"/>
      <c r="O32" s="243"/>
      <c r="P32" s="243"/>
      <c r="Q32" s="239"/>
      <c r="R32" s="239"/>
      <c r="S32" s="239"/>
      <c r="T32" s="239"/>
      <c r="U32" s="239"/>
      <c r="V32" s="239"/>
      <c r="W32" s="239"/>
      <c r="X32" s="240"/>
      <c r="Y32" s="79"/>
      <c r="Z32" s="76"/>
      <c r="AA32" s="49"/>
      <c r="AB32" s="49"/>
    </row>
    <row r="33" spans="1:28" ht="16.5" customHeight="1">
      <c r="A33" s="16" t="b">
        <v>0</v>
      </c>
      <c r="B33" s="78">
        <f t="shared" si="1"/>
        <v>43115</v>
      </c>
      <c r="C33" s="82" t="str">
        <f t="shared" si="0"/>
        <v>月</v>
      </c>
      <c r="D33" s="75"/>
      <c r="E33" s="244"/>
      <c r="F33" s="243"/>
      <c r="G33" s="273"/>
      <c r="H33" s="273"/>
      <c r="I33" s="243"/>
      <c r="J33" s="243"/>
      <c r="K33" s="243"/>
      <c r="L33" s="243"/>
      <c r="M33" s="243"/>
      <c r="N33" s="243"/>
      <c r="O33" s="243"/>
      <c r="P33" s="243"/>
      <c r="Q33" s="239"/>
      <c r="R33" s="239"/>
      <c r="S33" s="239"/>
      <c r="T33" s="239"/>
      <c r="U33" s="239"/>
      <c r="V33" s="239"/>
      <c r="W33" s="239"/>
      <c r="X33" s="240"/>
      <c r="Y33" s="79"/>
      <c r="Z33" s="76"/>
      <c r="AA33" s="49"/>
      <c r="AB33" s="49"/>
    </row>
    <row r="34" spans="1:28" ht="16.5" customHeight="1">
      <c r="A34" s="16" t="b">
        <v>0</v>
      </c>
      <c r="B34" s="78">
        <f t="shared" si="1"/>
        <v>43116</v>
      </c>
      <c r="C34" s="82" t="str">
        <f t="shared" si="0"/>
        <v>火</v>
      </c>
      <c r="D34" s="75"/>
      <c r="E34" s="244"/>
      <c r="F34" s="243"/>
      <c r="G34" s="273"/>
      <c r="H34" s="273"/>
      <c r="I34" s="243"/>
      <c r="J34" s="243"/>
      <c r="K34" s="243"/>
      <c r="L34" s="243"/>
      <c r="M34" s="243"/>
      <c r="N34" s="243"/>
      <c r="O34" s="243"/>
      <c r="P34" s="243"/>
      <c r="Q34" s="239"/>
      <c r="R34" s="239"/>
      <c r="S34" s="239"/>
      <c r="T34" s="239"/>
      <c r="U34" s="239"/>
      <c r="V34" s="239"/>
      <c r="W34" s="239"/>
      <c r="X34" s="240"/>
      <c r="Y34" s="79"/>
      <c r="Z34" s="76"/>
      <c r="AA34" s="49"/>
      <c r="AB34" s="49"/>
    </row>
    <row r="35" spans="1:28" ht="16.5" customHeight="1">
      <c r="A35" s="16" t="b">
        <v>0</v>
      </c>
      <c r="B35" s="78">
        <f t="shared" si="1"/>
        <v>43117</v>
      </c>
      <c r="C35" s="82" t="str">
        <f t="shared" si="0"/>
        <v>水</v>
      </c>
      <c r="D35" s="75"/>
      <c r="E35" s="244"/>
      <c r="F35" s="243"/>
      <c r="G35" s="273"/>
      <c r="H35" s="273"/>
      <c r="I35" s="243"/>
      <c r="J35" s="243"/>
      <c r="K35" s="243"/>
      <c r="L35" s="243"/>
      <c r="M35" s="243"/>
      <c r="N35" s="243"/>
      <c r="O35" s="243"/>
      <c r="P35" s="243"/>
      <c r="Q35" s="239"/>
      <c r="R35" s="239"/>
      <c r="S35" s="239"/>
      <c r="T35" s="239"/>
      <c r="U35" s="239"/>
      <c r="V35" s="239"/>
      <c r="W35" s="239"/>
      <c r="X35" s="240"/>
      <c r="Y35" s="79"/>
      <c r="Z35" s="76"/>
      <c r="AA35" s="49"/>
      <c r="AB35" s="49"/>
    </row>
    <row r="36" spans="1:28" ht="16.5" customHeight="1">
      <c r="A36" s="16" t="b">
        <v>0</v>
      </c>
      <c r="B36" s="78">
        <f t="shared" si="1"/>
        <v>43118</v>
      </c>
      <c r="C36" s="82" t="str">
        <f t="shared" si="0"/>
        <v>木</v>
      </c>
      <c r="D36" s="75"/>
      <c r="E36" s="244"/>
      <c r="F36" s="243"/>
      <c r="G36" s="273"/>
      <c r="H36" s="273"/>
      <c r="I36" s="243"/>
      <c r="J36" s="243"/>
      <c r="K36" s="243"/>
      <c r="L36" s="243"/>
      <c r="M36" s="243"/>
      <c r="N36" s="243"/>
      <c r="O36" s="243"/>
      <c r="P36" s="243"/>
      <c r="Q36" s="239"/>
      <c r="R36" s="239"/>
      <c r="S36" s="239"/>
      <c r="T36" s="239"/>
      <c r="U36" s="239"/>
      <c r="V36" s="239"/>
      <c r="W36" s="239"/>
      <c r="X36" s="240"/>
      <c r="Y36" s="79"/>
      <c r="Z36" s="76"/>
      <c r="AA36" s="49"/>
      <c r="AB36" s="49"/>
    </row>
    <row r="37" spans="1:28" ht="16.5" customHeight="1">
      <c r="A37" s="16" t="b">
        <v>0</v>
      </c>
      <c r="B37" s="78">
        <f t="shared" si="1"/>
        <v>43119</v>
      </c>
      <c r="C37" s="82" t="str">
        <f t="shared" si="0"/>
        <v>金</v>
      </c>
      <c r="D37" s="75"/>
      <c r="E37" s="244"/>
      <c r="F37" s="243"/>
      <c r="G37" s="273"/>
      <c r="H37" s="27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39"/>
      <c r="U37" s="239"/>
      <c r="V37" s="239"/>
      <c r="W37" s="239"/>
      <c r="X37" s="240"/>
      <c r="Y37" s="79"/>
      <c r="Z37" s="76"/>
      <c r="AA37" s="49"/>
      <c r="AB37" s="49"/>
    </row>
    <row r="38" spans="1:28" ht="16.5" customHeight="1">
      <c r="A38" s="16" t="b">
        <v>1</v>
      </c>
      <c r="B38" s="78">
        <f t="shared" si="1"/>
        <v>43120</v>
      </c>
      <c r="C38" s="82" t="str">
        <f t="shared" si="0"/>
        <v>土</v>
      </c>
      <c r="D38" s="75"/>
      <c r="E38" s="244"/>
      <c r="F38" s="243"/>
      <c r="G38" s="273"/>
      <c r="H38" s="27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39"/>
      <c r="U38" s="239"/>
      <c r="V38" s="239"/>
      <c r="W38" s="239"/>
      <c r="X38" s="240"/>
      <c r="Y38" s="79"/>
      <c r="Z38" s="76"/>
      <c r="AA38" s="49"/>
      <c r="AB38" s="49"/>
    </row>
    <row r="39" spans="1:28" ht="16.5" customHeight="1">
      <c r="A39" s="16" t="b">
        <v>1</v>
      </c>
      <c r="B39" s="78">
        <f t="shared" si="1"/>
        <v>43121</v>
      </c>
      <c r="C39" s="82" t="str">
        <f t="shared" si="0"/>
        <v>日</v>
      </c>
      <c r="D39" s="75"/>
      <c r="E39" s="244"/>
      <c r="F39" s="243"/>
      <c r="G39" s="273"/>
      <c r="H39" s="273"/>
      <c r="I39" s="243"/>
      <c r="J39" s="243"/>
      <c r="K39" s="243"/>
      <c r="L39" s="243"/>
      <c r="M39" s="243"/>
      <c r="N39" s="243"/>
      <c r="O39" s="243"/>
      <c r="P39" s="243"/>
      <c r="Q39" s="239"/>
      <c r="R39" s="239"/>
      <c r="S39" s="239"/>
      <c r="T39" s="239"/>
      <c r="U39" s="239"/>
      <c r="V39" s="239"/>
      <c r="W39" s="239"/>
      <c r="X39" s="240"/>
      <c r="Y39" s="79"/>
      <c r="Z39" s="76"/>
      <c r="AA39" s="49"/>
      <c r="AB39" s="49"/>
    </row>
    <row r="40" spans="1:28" ht="16.5" customHeight="1">
      <c r="A40" s="16" t="b">
        <v>0</v>
      </c>
      <c r="B40" s="78">
        <f t="shared" si="1"/>
        <v>43122</v>
      </c>
      <c r="C40" s="82" t="str">
        <f t="shared" si="0"/>
        <v>月</v>
      </c>
      <c r="D40" s="75"/>
      <c r="E40" s="244"/>
      <c r="F40" s="243"/>
      <c r="G40" s="273"/>
      <c r="H40" s="273"/>
      <c r="I40" s="243"/>
      <c r="J40" s="243"/>
      <c r="K40" s="243"/>
      <c r="L40" s="243"/>
      <c r="M40" s="243"/>
      <c r="N40" s="243"/>
      <c r="O40" s="243"/>
      <c r="P40" s="243"/>
      <c r="Q40" s="239"/>
      <c r="R40" s="239"/>
      <c r="S40" s="239"/>
      <c r="T40" s="239"/>
      <c r="U40" s="239"/>
      <c r="V40" s="239"/>
      <c r="W40" s="239"/>
      <c r="X40" s="240"/>
      <c r="Y40" s="79"/>
      <c r="Z40" s="76"/>
      <c r="AA40" s="49"/>
      <c r="AB40" s="49"/>
    </row>
    <row r="41" spans="1:28" ht="16.5" customHeight="1">
      <c r="A41" s="16" t="b">
        <v>0</v>
      </c>
      <c r="B41" s="78">
        <f t="shared" si="1"/>
        <v>43123</v>
      </c>
      <c r="C41" s="82" t="str">
        <f t="shared" si="0"/>
        <v>火</v>
      </c>
      <c r="D41" s="75"/>
      <c r="E41" s="244"/>
      <c r="F41" s="243"/>
      <c r="G41" s="273"/>
      <c r="H41" s="273"/>
      <c r="I41" s="243"/>
      <c r="J41" s="243"/>
      <c r="K41" s="243"/>
      <c r="L41" s="243"/>
      <c r="M41" s="243"/>
      <c r="N41" s="243"/>
      <c r="O41" s="243"/>
      <c r="P41" s="243"/>
      <c r="Q41" s="239"/>
      <c r="R41" s="239"/>
      <c r="S41" s="239"/>
      <c r="T41" s="239"/>
      <c r="U41" s="239"/>
      <c r="V41" s="239"/>
      <c r="W41" s="239"/>
      <c r="X41" s="240"/>
      <c r="Y41" s="79"/>
      <c r="Z41" s="76"/>
      <c r="AA41" s="49"/>
      <c r="AB41" s="49"/>
    </row>
    <row r="42" spans="1:28" ht="16.5" customHeight="1">
      <c r="A42" s="16" t="b">
        <v>0</v>
      </c>
      <c r="B42" s="78">
        <f t="shared" si="1"/>
        <v>43124</v>
      </c>
      <c r="C42" s="82" t="str">
        <f t="shared" si="0"/>
        <v>水</v>
      </c>
      <c r="D42" s="75"/>
      <c r="E42" s="244"/>
      <c r="F42" s="243"/>
      <c r="G42" s="273"/>
      <c r="H42" s="273"/>
      <c r="I42" s="243"/>
      <c r="J42" s="243"/>
      <c r="K42" s="243"/>
      <c r="L42" s="243"/>
      <c r="M42" s="243"/>
      <c r="N42" s="243"/>
      <c r="O42" s="243"/>
      <c r="P42" s="243"/>
      <c r="Q42" s="239"/>
      <c r="R42" s="239"/>
      <c r="S42" s="239"/>
      <c r="T42" s="239"/>
      <c r="U42" s="239"/>
      <c r="V42" s="239"/>
      <c r="W42" s="239"/>
      <c r="X42" s="240"/>
      <c r="Y42" s="79"/>
      <c r="Z42" s="76"/>
      <c r="AA42" s="49"/>
      <c r="AB42" s="49"/>
    </row>
    <row r="43" spans="1:28" ht="16.5" customHeight="1">
      <c r="A43" s="16" t="b">
        <v>0</v>
      </c>
      <c r="B43" s="78">
        <f t="shared" si="1"/>
        <v>43125</v>
      </c>
      <c r="C43" s="82" t="str">
        <f t="shared" si="0"/>
        <v>木</v>
      </c>
      <c r="D43" s="75"/>
      <c r="E43" s="244"/>
      <c r="F43" s="243"/>
      <c r="G43" s="273"/>
      <c r="H43" s="273"/>
      <c r="I43" s="243"/>
      <c r="J43" s="243"/>
      <c r="K43" s="243"/>
      <c r="L43" s="243"/>
      <c r="M43" s="243"/>
      <c r="N43" s="243"/>
      <c r="O43" s="243"/>
      <c r="P43" s="243"/>
      <c r="Q43" s="239"/>
      <c r="R43" s="239"/>
      <c r="S43" s="239"/>
      <c r="T43" s="239"/>
      <c r="U43" s="239"/>
      <c r="V43" s="239"/>
      <c r="W43" s="239"/>
      <c r="X43" s="240"/>
      <c r="Y43" s="79"/>
      <c r="Z43" s="76"/>
      <c r="AA43" s="49"/>
      <c r="AB43" s="49"/>
    </row>
    <row r="44" spans="1:28" ht="16.5" customHeight="1">
      <c r="A44" s="16" t="b">
        <v>0</v>
      </c>
      <c r="B44" s="78">
        <f t="shared" si="1"/>
        <v>43126</v>
      </c>
      <c r="C44" s="82" t="str">
        <f t="shared" si="0"/>
        <v>金</v>
      </c>
      <c r="D44" s="75"/>
      <c r="E44" s="244"/>
      <c r="F44" s="243"/>
      <c r="G44" s="273"/>
      <c r="H44" s="273"/>
      <c r="I44" s="243"/>
      <c r="J44" s="243"/>
      <c r="K44" s="243"/>
      <c r="L44" s="243"/>
      <c r="M44" s="243"/>
      <c r="N44" s="243"/>
      <c r="O44" s="243"/>
      <c r="P44" s="243"/>
      <c r="Q44" s="239"/>
      <c r="R44" s="239"/>
      <c r="S44" s="239"/>
      <c r="T44" s="239"/>
      <c r="U44" s="239"/>
      <c r="V44" s="239"/>
      <c r="W44" s="239"/>
      <c r="X44" s="240"/>
      <c r="Y44" s="79"/>
      <c r="Z44" s="76"/>
      <c r="AA44" s="49"/>
      <c r="AB44" s="49"/>
    </row>
    <row r="45" spans="1:28" ht="16.5" customHeight="1">
      <c r="A45" s="16" t="b">
        <v>1</v>
      </c>
      <c r="B45" s="78">
        <f t="shared" si="1"/>
        <v>43127</v>
      </c>
      <c r="C45" s="82" t="str">
        <f t="shared" si="0"/>
        <v>土</v>
      </c>
      <c r="D45" s="75"/>
      <c r="E45" s="244"/>
      <c r="F45" s="243"/>
      <c r="G45" s="273"/>
      <c r="H45" s="273"/>
      <c r="I45" s="243"/>
      <c r="J45" s="243"/>
      <c r="K45" s="243"/>
      <c r="L45" s="243"/>
      <c r="M45" s="243"/>
      <c r="N45" s="243"/>
      <c r="O45" s="243"/>
      <c r="P45" s="243"/>
      <c r="Q45" s="239"/>
      <c r="R45" s="239"/>
      <c r="S45" s="239"/>
      <c r="T45" s="239"/>
      <c r="U45" s="239"/>
      <c r="V45" s="239"/>
      <c r="W45" s="239"/>
      <c r="X45" s="240"/>
      <c r="Y45" s="79"/>
      <c r="Z45" s="76"/>
      <c r="AA45" s="49"/>
      <c r="AB45" s="49"/>
    </row>
    <row r="46" spans="1:28" ht="16.5" customHeight="1">
      <c r="A46" s="16" t="b">
        <v>1</v>
      </c>
      <c r="B46" s="78">
        <f t="shared" si="1"/>
        <v>43128</v>
      </c>
      <c r="C46" s="82" t="str">
        <f t="shared" si="0"/>
        <v>日</v>
      </c>
      <c r="D46" s="75"/>
      <c r="E46" s="244"/>
      <c r="F46" s="243"/>
      <c r="G46" s="273"/>
      <c r="H46" s="273"/>
      <c r="I46" s="243"/>
      <c r="J46" s="243"/>
      <c r="K46" s="243"/>
      <c r="L46" s="243"/>
      <c r="M46" s="243"/>
      <c r="N46" s="243"/>
      <c r="O46" s="243"/>
      <c r="P46" s="243"/>
      <c r="Q46" s="239"/>
      <c r="R46" s="239"/>
      <c r="S46" s="239"/>
      <c r="T46" s="239"/>
      <c r="U46" s="239"/>
      <c r="V46" s="239"/>
      <c r="W46" s="239"/>
      <c r="X46" s="240"/>
      <c r="Y46" s="79"/>
      <c r="Z46" s="76"/>
      <c r="AA46" s="49"/>
      <c r="AB46" s="49"/>
    </row>
    <row r="47" spans="1:28" ht="16.5" customHeight="1">
      <c r="A47" s="16" t="b">
        <v>0</v>
      </c>
      <c r="B47" s="78">
        <f t="shared" si="1"/>
        <v>43129</v>
      </c>
      <c r="C47" s="82" t="str">
        <f t="shared" si="0"/>
        <v>月</v>
      </c>
      <c r="D47" s="75"/>
      <c r="E47" s="244"/>
      <c r="F47" s="243"/>
      <c r="G47" s="273"/>
      <c r="H47" s="273"/>
      <c r="I47" s="243"/>
      <c r="J47" s="243"/>
      <c r="K47" s="243"/>
      <c r="L47" s="243"/>
      <c r="M47" s="243"/>
      <c r="N47" s="243"/>
      <c r="O47" s="243"/>
      <c r="P47" s="243"/>
      <c r="Q47" s="239"/>
      <c r="R47" s="239"/>
      <c r="S47" s="239"/>
      <c r="T47" s="239"/>
      <c r="U47" s="239"/>
      <c r="V47" s="239"/>
      <c r="W47" s="239"/>
      <c r="X47" s="240"/>
      <c r="Y47" s="79"/>
      <c r="Z47" s="76"/>
      <c r="AA47" s="49"/>
      <c r="AB47" s="49"/>
    </row>
    <row r="48" spans="1:28" ht="16.5" customHeight="1">
      <c r="A48" s="16" t="b">
        <v>0</v>
      </c>
      <c r="B48" s="78">
        <f t="shared" si="1"/>
        <v>43130</v>
      </c>
      <c r="C48" s="82" t="str">
        <f t="shared" si="0"/>
        <v>火</v>
      </c>
      <c r="D48" s="75"/>
      <c r="E48" s="244"/>
      <c r="F48" s="243"/>
      <c r="G48" s="273"/>
      <c r="H48" s="273"/>
      <c r="I48" s="243"/>
      <c r="J48" s="243"/>
      <c r="K48" s="243"/>
      <c r="L48" s="243"/>
      <c r="M48" s="243"/>
      <c r="N48" s="243"/>
      <c r="O48" s="243"/>
      <c r="P48" s="243"/>
      <c r="Q48" s="239"/>
      <c r="R48" s="239"/>
      <c r="S48" s="239"/>
      <c r="T48" s="239"/>
      <c r="U48" s="239"/>
      <c r="V48" s="239"/>
      <c r="W48" s="239"/>
      <c r="X48" s="240"/>
      <c r="Y48" s="79"/>
      <c r="Z48" s="76"/>
      <c r="AA48" s="49"/>
      <c r="AB48" s="49"/>
    </row>
    <row r="49" spans="1:28" ht="16.5" customHeight="1" thickBot="1">
      <c r="A49" s="16" t="b">
        <v>0</v>
      </c>
      <c r="B49" s="78">
        <f t="shared" si="1"/>
        <v>43131</v>
      </c>
      <c r="C49" s="82" t="str">
        <f t="shared" si="0"/>
        <v>水</v>
      </c>
      <c r="D49" s="83"/>
      <c r="E49" s="244"/>
      <c r="F49" s="243"/>
      <c r="G49" s="273"/>
      <c r="H49" s="273"/>
      <c r="I49" s="243"/>
      <c r="J49" s="243"/>
      <c r="K49" s="243"/>
      <c r="L49" s="243"/>
      <c r="M49" s="243"/>
      <c r="N49" s="243"/>
      <c r="O49" s="243"/>
      <c r="P49" s="243"/>
      <c r="Q49" s="239"/>
      <c r="R49" s="239"/>
      <c r="S49" s="239"/>
      <c r="T49" s="239"/>
      <c r="U49" s="293"/>
      <c r="V49" s="293"/>
      <c r="W49" s="293"/>
      <c r="X49" s="294"/>
      <c r="Y49" s="80"/>
      <c r="Z49" s="81"/>
      <c r="AA49" s="49"/>
      <c r="AB49" s="49"/>
    </row>
    <row r="50" spans="1:28" ht="12.75" customHeight="1" thickTop="1">
      <c r="A50" s="61"/>
      <c r="B50" s="62"/>
      <c r="C50" s="63"/>
      <c r="D50" s="64"/>
      <c r="E50" s="65"/>
      <c r="F50" s="65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295" t="s">
        <v>53</v>
      </c>
      <c r="V50" s="296"/>
      <c r="W50" s="296"/>
      <c r="X50" s="296"/>
      <c r="Y50" s="296"/>
      <c r="Z50" s="297"/>
      <c r="AA50" s="49"/>
      <c r="AB50" s="49"/>
    </row>
    <row r="51" spans="1:28" ht="11.25" customHeight="1">
      <c r="A51" s="61"/>
      <c r="B51" s="62"/>
      <c r="C51" s="63"/>
      <c r="D51" s="64"/>
      <c r="E51" s="65"/>
      <c r="F51" s="65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280" t="s">
        <v>26</v>
      </c>
      <c r="V51" s="281"/>
      <c r="W51" s="281"/>
      <c r="X51" s="282"/>
      <c r="Y51" s="289" t="s">
        <v>3</v>
      </c>
      <c r="Z51" s="290"/>
      <c r="AA51" s="49"/>
      <c r="AB51" s="49"/>
    </row>
    <row r="52" spans="1:28" ht="21.75" customHeight="1">
      <c r="A52" s="66"/>
      <c r="B52" s="71" t="s">
        <v>17</v>
      </c>
      <c r="C52" s="71"/>
      <c r="D52" s="71"/>
      <c r="E52" s="101" t="s">
        <v>43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283"/>
      <c r="V52" s="284"/>
      <c r="W52" s="284"/>
      <c r="X52" s="285"/>
      <c r="Y52" s="38"/>
      <c r="Z52" s="43"/>
      <c r="AA52" s="49"/>
      <c r="AB52" s="49"/>
    </row>
    <row r="53" spans="1:28" ht="21.75" customHeight="1" thickBot="1">
      <c r="A53" s="48"/>
      <c r="B53" s="10"/>
      <c r="C53" s="3"/>
      <c r="D53" s="3"/>
      <c r="E53" s="101" t="s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286"/>
      <c r="V53" s="287"/>
      <c r="W53" s="287"/>
      <c r="X53" s="288"/>
      <c r="Y53" s="72" t="s">
        <v>30</v>
      </c>
      <c r="Z53" s="73"/>
      <c r="AA53" s="49"/>
      <c r="AB53" s="49"/>
    </row>
    <row r="54" spans="1:28" ht="13.5">
      <c r="A54" s="48"/>
      <c r="B54" s="49"/>
      <c r="C54" s="49"/>
      <c r="D54" s="49"/>
      <c r="E54" s="49"/>
      <c r="F54" s="49"/>
      <c r="G54" s="49"/>
      <c r="H54" s="49"/>
      <c r="I54" s="49"/>
      <c r="J54" s="270"/>
      <c r="K54" s="270"/>
      <c r="L54" s="270"/>
      <c r="M54" s="270"/>
      <c r="N54" s="270"/>
      <c r="O54" s="270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13.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</sheetData>
  <sheetProtection/>
  <mergeCells count="204">
    <mergeCell ref="U50:Z50"/>
    <mergeCell ref="U51:X53"/>
    <mergeCell ref="Y51:Z51"/>
    <mergeCell ref="E52:T52"/>
    <mergeCell ref="E53:T53"/>
    <mergeCell ref="J54:O54"/>
    <mergeCell ref="E48:F48"/>
    <mergeCell ref="G48:H48"/>
    <mergeCell ref="I48:P48"/>
    <mergeCell ref="Q48:T48"/>
    <mergeCell ref="U48:X48"/>
    <mergeCell ref="E49:F49"/>
    <mergeCell ref="G49:H49"/>
    <mergeCell ref="I49:P49"/>
    <mergeCell ref="Q49:T49"/>
    <mergeCell ref="U49:X49"/>
    <mergeCell ref="E46:F46"/>
    <mergeCell ref="G46:H46"/>
    <mergeCell ref="I46:P46"/>
    <mergeCell ref="Q46:T46"/>
    <mergeCell ref="U46:X46"/>
    <mergeCell ref="E47:F47"/>
    <mergeCell ref="G47:H47"/>
    <mergeCell ref="I47:P47"/>
    <mergeCell ref="Q47:T47"/>
    <mergeCell ref="U47:X47"/>
    <mergeCell ref="E44:F44"/>
    <mergeCell ref="G44:H44"/>
    <mergeCell ref="I44:P44"/>
    <mergeCell ref="Q44:T44"/>
    <mergeCell ref="U44:X44"/>
    <mergeCell ref="E45:F45"/>
    <mergeCell ref="G45:H45"/>
    <mergeCell ref="I45:P45"/>
    <mergeCell ref="Q45:T45"/>
    <mergeCell ref="U45:X45"/>
    <mergeCell ref="E42:F42"/>
    <mergeCell ref="G42:H42"/>
    <mergeCell ref="I42:P42"/>
    <mergeCell ref="Q42:T42"/>
    <mergeCell ref="U42:X42"/>
    <mergeCell ref="E43:F43"/>
    <mergeCell ref="G43:H43"/>
    <mergeCell ref="I43:P43"/>
    <mergeCell ref="Q43:T43"/>
    <mergeCell ref="U43:X43"/>
    <mergeCell ref="E40:F40"/>
    <mergeCell ref="G40:H40"/>
    <mergeCell ref="I40:P40"/>
    <mergeCell ref="Q40:T40"/>
    <mergeCell ref="U40:X40"/>
    <mergeCell ref="E41:F41"/>
    <mergeCell ref="G41:H41"/>
    <mergeCell ref="I41:P41"/>
    <mergeCell ref="Q41:T41"/>
    <mergeCell ref="U41:X41"/>
    <mergeCell ref="E38:F38"/>
    <mergeCell ref="G38:H38"/>
    <mergeCell ref="I38:P38"/>
    <mergeCell ref="Q38:T38"/>
    <mergeCell ref="U38:X38"/>
    <mergeCell ref="E39:F39"/>
    <mergeCell ref="G39:H39"/>
    <mergeCell ref="I39:P39"/>
    <mergeCell ref="Q39:T39"/>
    <mergeCell ref="U39:X39"/>
    <mergeCell ref="E36:F36"/>
    <mergeCell ref="G36:H36"/>
    <mergeCell ref="I36:P36"/>
    <mergeCell ref="Q36:T36"/>
    <mergeCell ref="U36:X36"/>
    <mergeCell ref="E37:F37"/>
    <mergeCell ref="G37:H37"/>
    <mergeCell ref="I37:P37"/>
    <mergeCell ref="Q37:T37"/>
    <mergeCell ref="U37:X37"/>
    <mergeCell ref="E34:F34"/>
    <mergeCell ref="G34:H34"/>
    <mergeCell ref="I34:P34"/>
    <mergeCell ref="Q34:T34"/>
    <mergeCell ref="U34:X34"/>
    <mergeCell ref="E35:F35"/>
    <mergeCell ref="G35:H35"/>
    <mergeCell ref="I35:P35"/>
    <mergeCell ref="Q35:T35"/>
    <mergeCell ref="U35:X35"/>
    <mergeCell ref="E32:F32"/>
    <mergeCell ref="G32:H32"/>
    <mergeCell ref="I32:P32"/>
    <mergeCell ref="Q32:T32"/>
    <mergeCell ref="U32:X32"/>
    <mergeCell ref="E33:F33"/>
    <mergeCell ref="G33:H33"/>
    <mergeCell ref="I33:P33"/>
    <mergeCell ref="Q33:T33"/>
    <mergeCell ref="U33:X33"/>
    <mergeCell ref="E30:F30"/>
    <mergeCell ref="G30:H30"/>
    <mergeCell ref="I30:P30"/>
    <mergeCell ref="Q30:T30"/>
    <mergeCell ref="U30:X30"/>
    <mergeCell ref="E31:F31"/>
    <mergeCell ref="G31:H31"/>
    <mergeCell ref="I31:P31"/>
    <mergeCell ref="Q31:T31"/>
    <mergeCell ref="U31:X31"/>
    <mergeCell ref="E28:F28"/>
    <mergeCell ref="G28:H28"/>
    <mergeCell ref="I28:P28"/>
    <mergeCell ref="Q28:T28"/>
    <mergeCell ref="U28:X28"/>
    <mergeCell ref="E29:F29"/>
    <mergeCell ref="G29:H29"/>
    <mergeCell ref="I29:P29"/>
    <mergeCell ref="Q29:T29"/>
    <mergeCell ref="U29:X29"/>
    <mergeCell ref="E26:F26"/>
    <mergeCell ref="G26:H26"/>
    <mergeCell ref="I26:P26"/>
    <mergeCell ref="Q26:T26"/>
    <mergeCell ref="U26:X26"/>
    <mergeCell ref="E27:F27"/>
    <mergeCell ref="G27:H27"/>
    <mergeCell ref="I27:P27"/>
    <mergeCell ref="Q27:T27"/>
    <mergeCell ref="U27:X27"/>
    <mergeCell ref="E24:F24"/>
    <mergeCell ref="G24:H24"/>
    <mergeCell ref="I24:P24"/>
    <mergeCell ref="Q24:T24"/>
    <mergeCell ref="U24:X24"/>
    <mergeCell ref="E25:F25"/>
    <mergeCell ref="G25:H25"/>
    <mergeCell ref="I25:P25"/>
    <mergeCell ref="Q25:T25"/>
    <mergeCell ref="U25:X25"/>
    <mergeCell ref="E22:F22"/>
    <mergeCell ref="G22:H22"/>
    <mergeCell ref="I22:P22"/>
    <mergeCell ref="Q22:T22"/>
    <mergeCell ref="U22:X22"/>
    <mergeCell ref="E23:F23"/>
    <mergeCell ref="G23:H23"/>
    <mergeCell ref="I23:P23"/>
    <mergeCell ref="Q23:T23"/>
    <mergeCell ref="U23:X23"/>
    <mergeCell ref="E20:F20"/>
    <mergeCell ref="G20:H20"/>
    <mergeCell ref="I20:P20"/>
    <mergeCell ref="Q20:T20"/>
    <mergeCell ref="U20:X20"/>
    <mergeCell ref="E21:F21"/>
    <mergeCell ref="G21:H21"/>
    <mergeCell ref="I21:P21"/>
    <mergeCell ref="Q21:T21"/>
    <mergeCell ref="U21:X21"/>
    <mergeCell ref="Z17:Z18"/>
    <mergeCell ref="E18:F18"/>
    <mergeCell ref="G18:H18"/>
    <mergeCell ref="E19:F19"/>
    <mergeCell ref="G19:H19"/>
    <mergeCell ref="I19:P19"/>
    <mergeCell ref="Q19:T19"/>
    <mergeCell ref="U19:X19"/>
    <mergeCell ref="Y16:Z16"/>
    <mergeCell ref="A17:A18"/>
    <mergeCell ref="B17:B18"/>
    <mergeCell ref="C17:C18"/>
    <mergeCell ref="D17:D18"/>
    <mergeCell ref="E17:H17"/>
    <mergeCell ref="I17:P18"/>
    <mergeCell ref="Q17:T18"/>
    <mergeCell ref="U17:X18"/>
    <mergeCell ref="Y17:Y18"/>
    <mergeCell ref="E11:I11"/>
    <mergeCell ref="L11:P11"/>
    <mergeCell ref="B13:Z13"/>
    <mergeCell ref="B15:D15"/>
    <mergeCell ref="E15:F15"/>
    <mergeCell ref="H15:I15"/>
    <mergeCell ref="K15:N15"/>
    <mergeCell ref="O15:X15"/>
    <mergeCell ref="B3:J4"/>
    <mergeCell ref="B5:J6"/>
    <mergeCell ref="O5:P5"/>
    <mergeCell ref="Y5:Z5"/>
    <mergeCell ref="C8:O8"/>
    <mergeCell ref="C10:D10"/>
    <mergeCell ref="E10:I10"/>
    <mergeCell ref="J10:K10"/>
    <mergeCell ref="L10:P10"/>
    <mergeCell ref="Y1:Z1"/>
    <mergeCell ref="O2:P4"/>
    <mergeCell ref="Q2:R5"/>
    <mergeCell ref="S2:T5"/>
    <mergeCell ref="U2:V5"/>
    <mergeCell ref="W2:X5"/>
    <mergeCell ref="Y2:Z4"/>
    <mergeCell ref="B1:D1"/>
    <mergeCell ref="O1:P1"/>
    <mergeCell ref="Q1:R1"/>
    <mergeCell ref="S1:T1"/>
    <mergeCell ref="U1:V1"/>
    <mergeCell ref="W1:X1"/>
  </mergeCells>
  <conditionalFormatting sqref="Y51 B50:I51 U50:U51">
    <cfRule type="expression" priority="7" dxfId="100" stopIfTrue="1">
      <formula>$A50</formula>
    </cfRule>
    <cfRule type="expression" priority="8" dxfId="100" stopIfTrue="1">
      <formula>$A50</formula>
    </cfRule>
  </conditionalFormatting>
  <conditionalFormatting sqref="B19:B49 C49 C19:E45 D46:E49 G19:G49 I19:I49 Y19:Z49">
    <cfRule type="expression" priority="3" dxfId="100" stopIfTrue="1">
      <formula>$A19</formula>
    </cfRule>
    <cfRule type="expression" priority="4" dxfId="100" stopIfTrue="1">
      <formula>$A19</formula>
    </cfRule>
  </conditionalFormatting>
  <conditionalFormatting sqref="C46:C48">
    <cfRule type="expression" priority="5" dxfId="100" stopIfTrue="1">
      <formula>$A46</formula>
    </cfRule>
    <cfRule type="expression" priority="6" dxfId="100" stopIfTrue="1">
      <formula>$A46</formula>
    </cfRule>
  </conditionalFormatting>
  <conditionalFormatting sqref="Q19:Q49 U19:U49">
    <cfRule type="expression" priority="1" dxfId="100" stopIfTrue="1">
      <formula>$A19</formula>
    </cfRule>
    <cfRule type="expression" priority="2" dxfId="100" stopIfTrue="1">
      <formula>$A19</formula>
    </cfRule>
  </conditionalFormatting>
  <dataValidations count="2">
    <dataValidation allowBlank="1" showInputMessage="1" showErrorMessage="1" imeMode="on" sqref="O15:X15 L10:X11 B1:D1 B5:J6 E10:I10 I50:R51 U51 I19:I49 Q19:Q49 D19:D51 U19:U49"/>
    <dataValidation allowBlank="1" showInputMessage="1" showErrorMessage="1" imeMode="off" sqref="E15:F15 B19 H15:I15 Y51 U50 F50:H51 Y19:Y49 G19:G49 E19:E51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&amp;C６－３－１３（２０１６．４）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53"/>
  <sheetViews>
    <sheetView view="pageBreakPreview" zoomScale="85" zoomScaleNormal="115" zoomScaleSheetLayoutView="85" zoomScalePageLayoutView="0" workbookViewId="0" topLeftCell="A31">
      <selection activeCell="AC59" sqref="AC59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1:28" ht="14.25">
      <c r="A1" s="48"/>
      <c r="B1" s="234" t="str">
        <f>'【年度当初はこちらに記入】'!$B$1</f>
        <v>さくら</v>
      </c>
      <c r="C1" s="234"/>
      <c r="D1" s="234"/>
      <c r="E1" s="3" t="s">
        <v>2</v>
      </c>
      <c r="F1" s="3"/>
      <c r="G1" s="3"/>
      <c r="H1" s="49"/>
      <c r="I1" s="50"/>
      <c r="J1" s="50"/>
      <c r="K1" s="50"/>
      <c r="L1" s="50"/>
      <c r="M1" s="50"/>
      <c r="N1" s="50"/>
      <c r="O1" s="253" t="s">
        <v>3</v>
      </c>
      <c r="P1" s="254"/>
      <c r="Q1" s="253" t="s">
        <v>4</v>
      </c>
      <c r="R1" s="254"/>
      <c r="S1" s="253"/>
      <c r="T1" s="254"/>
      <c r="U1" s="253"/>
      <c r="V1" s="254"/>
      <c r="W1" s="253" t="s">
        <v>34</v>
      </c>
      <c r="X1" s="254"/>
      <c r="Y1" s="253" t="s">
        <v>7</v>
      </c>
      <c r="Z1" s="254"/>
      <c r="AA1" s="51"/>
      <c r="AB1" s="50"/>
    </row>
    <row r="2" spans="1:28" ht="13.5">
      <c r="A2" s="52"/>
      <c r="B2" s="53"/>
      <c r="C2" s="54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200" t="s">
        <v>18</v>
      </c>
      <c r="P2" s="201"/>
      <c r="Q2" s="256"/>
      <c r="R2" s="257"/>
      <c r="S2" s="262"/>
      <c r="T2" s="263"/>
      <c r="U2" s="256"/>
      <c r="V2" s="257"/>
      <c r="W2" s="262"/>
      <c r="X2" s="263"/>
      <c r="Y2" s="262"/>
      <c r="Z2" s="263"/>
      <c r="AA2" s="51"/>
      <c r="AB2" s="50"/>
    </row>
    <row r="3" spans="1:28" ht="13.5" customHeight="1">
      <c r="A3" s="52"/>
      <c r="B3" s="161">
        <f>B19</f>
        <v>43132</v>
      </c>
      <c r="C3" s="161"/>
      <c r="D3" s="161"/>
      <c r="E3" s="161"/>
      <c r="F3" s="161"/>
      <c r="G3" s="161"/>
      <c r="H3" s="161"/>
      <c r="I3" s="161"/>
      <c r="J3" s="161"/>
      <c r="K3" s="50"/>
      <c r="L3" s="50"/>
      <c r="M3" s="50"/>
      <c r="N3" s="50"/>
      <c r="O3" s="202"/>
      <c r="P3" s="203"/>
      <c r="Q3" s="258"/>
      <c r="R3" s="259"/>
      <c r="S3" s="264"/>
      <c r="T3" s="265"/>
      <c r="U3" s="258"/>
      <c r="V3" s="259"/>
      <c r="W3" s="264"/>
      <c r="X3" s="265"/>
      <c r="Y3" s="264"/>
      <c r="Z3" s="265"/>
      <c r="AA3" s="51"/>
      <c r="AB3" s="50"/>
    </row>
    <row r="4" spans="1:28" ht="13.5" customHeight="1">
      <c r="A4" s="48"/>
      <c r="B4" s="161"/>
      <c r="C4" s="161"/>
      <c r="D4" s="161"/>
      <c r="E4" s="161"/>
      <c r="F4" s="161"/>
      <c r="G4" s="161"/>
      <c r="H4" s="161"/>
      <c r="I4" s="161"/>
      <c r="J4" s="161"/>
      <c r="K4" s="50"/>
      <c r="L4" s="50"/>
      <c r="M4" s="50"/>
      <c r="N4" s="50"/>
      <c r="O4" s="202"/>
      <c r="P4" s="203"/>
      <c r="Q4" s="258"/>
      <c r="R4" s="259"/>
      <c r="S4" s="264"/>
      <c r="T4" s="265"/>
      <c r="U4" s="258"/>
      <c r="V4" s="259"/>
      <c r="W4" s="264"/>
      <c r="X4" s="265"/>
      <c r="Y4" s="264"/>
      <c r="Z4" s="265"/>
      <c r="AA4" s="51"/>
      <c r="AB4" s="50"/>
    </row>
    <row r="5" spans="1:28" ht="14.25" customHeight="1">
      <c r="A5" s="48"/>
      <c r="B5" s="235" t="str">
        <f>'【年度当初はこちらに記入】'!$B$5</f>
        <v>(女子　ソフトテニス部)</v>
      </c>
      <c r="C5" s="235"/>
      <c r="D5" s="235"/>
      <c r="E5" s="235"/>
      <c r="F5" s="235"/>
      <c r="G5" s="235"/>
      <c r="H5" s="235"/>
      <c r="I5" s="235"/>
      <c r="J5" s="235"/>
      <c r="K5" s="17"/>
      <c r="L5" s="50"/>
      <c r="M5" s="50"/>
      <c r="N5" s="50"/>
      <c r="O5" s="159" t="s">
        <v>45</v>
      </c>
      <c r="P5" s="160"/>
      <c r="Q5" s="260"/>
      <c r="R5" s="261"/>
      <c r="S5" s="266"/>
      <c r="T5" s="267"/>
      <c r="U5" s="260"/>
      <c r="V5" s="261"/>
      <c r="W5" s="266"/>
      <c r="X5" s="267"/>
      <c r="Y5" s="268">
        <f ca="1">TODAY()</f>
        <v>42808</v>
      </c>
      <c r="Z5" s="269"/>
      <c r="AA5" s="55"/>
      <c r="AB5" s="56"/>
    </row>
    <row r="6" spans="1:28" ht="14.25">
      <c r="A6" s="48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9"/>
      <c r="AB6" s="49"/>
    </row>
    <row r="7" spans="1:28" ht="14.25">
      <c r="A7" s="48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9"/>
      <c r="AB7" s="49"/>
    </row>
    <row r="8" spans="1:28" ht="14.25">
      <c r="A8" s="48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  <c r="AA8" s="49"/>
      <c r="AB8" s="49"/>
    </row>
    <row r="9" spans="1:28" ht="16.5" customHeigh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9"/>
      <c r="AB9" s="49"/>
    </row>
    <row r="10" spans="1:28" ht="16.5" customHeight="1">
      <c r="A10" s="48"/>
      <c r="B10" s="49"/>
      <c r="C10" s="255" t="s">
        <v>15</v>
      </c>
      <c r="D10" s="255"/>
      <c r="E10" s="236" t="str">
        <f>'【年度当初はこちらに記入】'!$E$10</f>
        <v>黒猫　大和</v>
      </c>
      <c r="F10" s="236"/>
      <c r="G10" s="236"/>
      <c r="H10" s="236"/>
      <c r="I10" s="236"/>
      <c r="J10" s="255" t="s">
        <v>16</v>
      </c>
      <c r="K10" s="255"/>
      <c r="L10" s="236" t="str">
        <f>'【年度当初はこちらに記入】'!$L$10</f>
        <v>横　奈美子</v>
      </c>
      <c r="M10" s="236"/>
      <c r="N10" s="236"/>
      <c r="O10" s="236"/>
      <c r="P10" s="236"/>
      <c r="Q10" s="23"/>
      <c r="R10" s="57"/>
      <c r="S10" s="57"/>
      <c r="T10" s="57"/>
      <c r="U10" s="57"/>
      <c r="V10" s="57"/>
      <c r="W10" s="57"/>
      <c r="X10" s="57"/>
      <c r="Y10" s="6"/>
      <c r="Z10" s="6"/>
      <c r="AA10" s="6"/>
      <c r="AB10" s="6"/>
    </row>
    <row r="11" spans="1:28" ht="16.5" customHeight="1">
      <c r="A11" s="48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57"/>
      <c r="S11" s="57"/>
      <c r="T11" s="57"/>
      <c r="U11" s="57"/>
      <c r="V11" s="57"/>
      <c r="W11" s="57"/>
      <c r="X11" s="57"/>
      <c r="Y11" s="3"/>
      <c r="Z11" s="3"/>
      <c r="AA11" s="3"/>
      <c r="AB11" s="3"/>
    </row>
    <row r="12" spans="1:28" ht="6.75" customHeight="1">
      <c r="A12" s="58"/>
      <c r="B12" s="3"/>
      <c r="C12" s="3"/>
      <c r="D12" s="3"/>
      <c r="E12" s="3"/>
      <c r="F12" s="3"/>
      <c r="G12" s="3"/>
      <c r="H12" s="3"/>
      <c r="I12" s="3"/>
      <c r="J12" s="3"/>
      <c r="K12" s="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7"/>
      <c r="AA12" s="49"/>
      <c r="AB12" s="49"/>
    </row>
    <row r="13" spans="1:28" ht="18" customHeight="1">
      <c r="A13" s="59"/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49"/>
      <c r="AB13" s="49"/>
    </row>
    <row r="14" spans="1:28" ht="13.5">
      <c r="A14" s="5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9"/>
      <c r="AB14" s="49"/>
    </row>
    <row r="15" spans="1:28" ht="14.25" thickBot="1">
      <c r="A15" s="60"/>
      <c r="B15" s="255" t="s">
        <v>19</v>
      </c>
      <c r="C15" s="255"/>
      <c r="D15" s="255"/>
      <c r="E15" s="271">
        <f>'【年度当初はこちらに記入】'!$E$15</f>
        <v>0.3125</v>
      </c>
      <c r="F15" s="271"/>
      <c r="G15" s="54" t="s">
        <v>20</v>
      </c>
      <c r="H15" s="271">
        <f>'【年度当初はこちらに記入】'!$H$15</f>
        <v>0.3333333333333333</v>
      </c>
      <c r="I15" s="271"/>
      <c r="J15" s="60"/>
      <c r="K15" s="255" t="s">
        <v>21</v>
      </c>
      <c r="L15" s="255"/>
      <c r="M15" s="255"/>
      <c r="N15" s="255"/>
      <c r="O15" s="272" t="str">
        <f>'【年度当初はこちらに記入】'!$O$15</f>
        <v>さくら中学校テニスコート</v>
      </c>
      <c r="P15" s="272"/>
      <c r="Q15" s="272"/>
      <c r="R15" s="272"/>
      <c r="S15" s="272"/>
      <c r="T15" s="272"/>
      <c r="U15" s="272"/>
      <c r="V15" s="272"/>
      <c r="W15" s="272"/>
      <c r="X15" s="272"/>
      <c r="Y15" s="54"/>
      <c r="Z15" s="54"/>
      <c r="AA15" s="49"/>
      <c r="AB15" s="49"/>
    </row>
    <row r="16" spans="1:28" ht="12" customHeight="1" thickBot="1">
      <c r="A16" s="21"/>
      <c r="B16" s="3"/>
      <c r="C16" s="3"/>
      <c r="D16" s="20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  <c r="AA16" s="49"/>
      <c r="AB16" s="49"/>
    </row>
    <row r="17" spans="1:28" ht="23.25" customHeight="1" thickTop="1">
      <c r="A17" s="184" t="s">
        <v>6</v>
      </c>
      <c r="B17" s="247" t="s">
        <v>0</v>
      </c>
      <c r="C17" s="249" t="s">
        <v>1</v>
      </c>
      <c r="D17" s="211" t="s">
        <v>8</v>
      </c>
      <c r="E17" s="251" t="s">
        <v>9</v>
      </c>
      <c r="F17" s="252"/>
      <c r="G17" s="252"/>
      <c r="H17" s="252"/>
      <c r="I17" s="246" t="s">
        <v>35</v>
      </c>
      <c r="J17" s="246"/>
      <c r="K17" s="246"/>
      <c r="L17" s="246"/>
      <c r="M17" s="246"/>
      <c r="N17" s="246"/>
      <c r="O17" s="246"/>
      <c r="P17" s="246"/>
      <c r="Q17" s="245" t="s">
        <v>52</v>
      </c>
      <c r="R17" s="246"/>
      <c r="S17" s="246"/>
      <c r="T17" s="246"/>
      <c r="U17" s="246" t="s">
        <v>12</v>
      </c>
      <c r="V17" s="246"/>
      <c r="W17" s="246"/>
      <c r="X17" s="276"/>
      <c r="Y17" s="241" t="s">
        <v>55</v>
      </c>
      <c r="Z17" s="237" t="s">
        <v>41</v>
      </c>
      <c r="AA17" s="49"/>
      <c r="AB17" s="49"/>
    </row>
    <row r="18" spans="1:28" ht="23.25" customHeight="1">
      <c r="A18" s="184"/>
      <c r="B18" s="248"/>
      <c r="C18" s="250"/>
      <c r="D18" s="212"/>
      <c r="E18" s="274" t="s">
        <v>10</v>
      </c>
      <c r="F18" s="275"/>
      <c r="G18" s="275" t="s">
        <v>11</v>
      </c>
      <c r="H18" s="275"/>
      <c r="I18" s="246"/>
      <c r="J18" s="246"/>
      <c r="K18" s="246"/>
      <c r="L18" s="246"/>
      <c r="M18" s="246"/>
      <c r="N18" s="246"/>
      <c r="O18" s="246"/>
      <c r="P18" s="246"/>
      <c r="Q18" s="245"/>
      <c r="R18" s="246"/>
      <c r="S18" s="246"/>
      <c r="T18" s="246"/>
      <c r="U18" s="246"/>
      <c r="V18" s="246"/>
      <c r="W18" s="246"/>
      <c r="X18" s="276"/>
      <c r="Y18" s="242"/>
      <c r="Z18" s="238"/>
      <c r="AA18" s="49"/>
      <c r="AB18" s="49"/>
    </row>
    <row r="19" spans="1:32" ht="16.5" customHeight="1">
      <c r="A19" s="16" t="b">
        <v>0</v>
      </c>
      <c r="B19" s="77">
        <v>43132</v>
      </c>
      <c r="C19" s="82" t="str">
        <f aca="true" t="shared" si="0" ref="C19:C46">TEXT(B19,"aaa")</f>
        <v>木</v>
      </c>
      <c r="D19" s="75"/>
      <c r="E19" s="244"/>
      <c r="F19" s="243"/>
      <c r="G19" s="273"/>
      <c r="H19" s="273"/>
      <c r="I19" s="243"/>
      <c r="J19" s="243"/>
      <c r="K19" s="243"/>
      <c r="L19" s="243"/>
      <c r="M19" s="243"/>
      <c r="N19" s="243"/>
      <c r="O19" s="243"/>
      <c r="P19" s="243"/>
      <c r="Q19" s="239"/>
      <c r="R19" s="239"/>
      <c r="S19" s="239"/>
      <c r="T19" s="239"/>
      <c r="U19" s="239"/>
      <c r="V19" s="239"/>
      <c r="W19" s="239"/>
      <c r="X19" s="240"/>
      <c r="Y19" s="89"/>
      <c r="Z19" s="76"/>
      <c r="AA19" s="49"/>
      <c r="AB19" s="49"/>
      <c r="AF19" s="1"/>
    </row>
    <row r="20" spans="1:28" ht="16.5" customHeight="1">
      <c r="A20" s="16" t="b">
        <v>0</v>
      </c>
      <c r="B20" s="78">
        <f aca="true" t="shared" si="1" ref="B20:B46">B19+1</f>
        <v>43133</v>
      </c>
      <c r="C20" s="82" t="str">
        <f t="shared" si="0"/>
        <v>金</v>
      </c>
      <c r="D20" s="75"/>
      <c r="E20" s="244"/>
      <c r="F20" s="243"/>
      <c r="G20" s="273"/>
      <c r="H20" s="273"/>
      <c r="I20" s="243"/>
      <c r="J20" s="243"/>
      <c r="K20" s="243"/>
      <c r="L20" s="243"/>
      <c r="M20" s="243"/>
      <c r="N20" s="243"/>
      <c r="O20" s="243"/>
      <c r="P20" s="243"/>
      <c r="Q20" s="239"/>
      <c r="R20" s="239"/>
      <c r="S20" s="239"/>
      <c r="T20" s="239"/>
      <c r="U20" s="239"/>
      <c r="V20" s="239"/>
      <c r="W20" s="239"/>
      <c r="X20" s="240"/>
      <c r="Y20" s="89"/>
      <c r="Z20" s="76"/>
      <c r="AA20" s="49"/>
      <c r="AB20" s="49"/>
    </row>
    <row r="21" spans="1:28" ht="16.5" customHeight="1">
      <c r="A21" s="16" t="b">
        <v>1</v>
      </c>
      <c r="B21" s="78">
        <f t="shared" si="1"/>
        <v>43134</v>
      </c>
      <c r="C21" s="82" t="str">
        <f t="shared" si="0"/>
        <v>土</v>
      </c>
      <c r="D21" s="75"/>
      <c r="E21" s="244"/>
      <c r="F21" s="243"/>
      <c r="G21" s="273"/>
      <c r="H21" s="273"/>
      <c r="I21" s="243"/>
      <c r="J21" s="243"/>
      <c r="K21" s="243"/>
      <c r="L21" s="243"/>
      <c r="M21" s="243"/>
      <c r="N21" s="243"/>
      <c r="O21" s="243"/>
      <c r="P21" s="243"/>
      <c r="Q21" s="239"/>
      <c r="R21" s="239"/>
      <c r="S21" s="239"/>
      <c r="T21" s="239"/>
      <c r="U21" s="239"/>
      <c r="V21" s="239"/>
      <c r="W21" s="239"/>
      <c r="X21" s="240"/>
      <c r="Y21" s="89"/>
      <c r="Z21" s="76"/>
      <c r="AA21" s="49"/>
      <c r="AB21" s="49"/>
    </row>
    <row r="22" spans="1:28" ht="16.5" customHeight="1">
      <c r="A22" s="16" t="b">
        <v>1</v>
      </c>
      <c r="B22" s="78">
        <f t="shared" si="1"/>
        <v>43135</v>
      </c>
      <c r="C22" s="82" t="str">
        <f t="shared" si="0"/>
        <v>日</v>
      </c>
      <c r="D22" s="75"/>
      <c r="E22" s="244"/>
      <c r="F22" s="243"/>
      <c r="G22" s="273"/>
      <c r="H22" s="273"/>
      <c r="I22" s="243"/>
      <c r="J22" s="243"/>
      <c r="K22" s="243"/>
      <c r="L22" s="243"/>
      <c r="M22" s="243"/>
      <c r="N22" s="243"/>
      <c r="O22" s="243"/>
      <c r="P22" s="243"/>
      <c r="Q22" s="239"/>
      <c r="R22" s="239"/>
      <c r="S22" s="239"/>
      <c r="T22" s="239"/>
      <c r="U22" s="239"/>
      <c r="V22" s="239"/>
      <c r="W22" s="239"/>
      <c r="X22" s="240"/>
      <c r="Y22" s="89"/>
      <c r="Z22" s="76"/>
      <c r="AA22" s="49"/>
      <c r="AB22" s="49"/>
    </row>
    <row r="23" spans="1:32" ht="16.5" customHeight="1">
      <c r="A23" s="16" t="b">
        <v>0</v>
      </c>
      <c r="B23" s="78">
        <f t="shared" si="1"/>
        <v>43136</v>
      </c>
      <c r="C23" s="82" t="str">
        <f t="shared" si="0"/>
        <v>月</v>
      </c>
      <c r="D23" s="75"/>
      <c r="E23" s="244"/>
      <c r="F23" s="243"/>
      <c r="G23" s="273"/>
      <c r="H23" s="273"/>
      <c r="I23" s="243"/>
      <c r="J23" s="243"/>
      <c r="K23" s="243"/>
      <c r="L23" s="243"/>
      <c r="M23" s="243"/>
      <c r="N23" s="243"/>
      <c r="O23" s="243"/>
      <c r="P23" s="243"/>
      <c r="Q23" s="239"/>
      <c r="R23" s="239"/>
      <c r="S23" s="239"/>
      <c r="T23" s="239"/>
      <c r="U23" s="239"/>
      <c r="V23" s="239"/>
      <c r="W23" s="239"/>
      <c r="X23" s="240"/>
      <c r="Y23" s="89"/>
      <c r="Z23" s="76"/>
      <c r="AA23" s="49"/>
      <c r="AB23" s="49"/>
      <c r="AF23" s="74"/>
    </row>
    <row r="24" spans="1:28" ht="16.5" customHeight="1">
      <c r="A24" s="16" t="b">
        <v>0</v>
      </c>
      <c r="B24" s="78">
        <f t="shared" si="1"/>
        <v>43137</v>
      </c>
      <c r="C24" s="82" t="str">
        <f t="shared" si="0"/>
        <v>火</v>
      </c>
      <c r="D24" s="75"/>
      <c r="E24" s="244"/>
      <c r="F24" s="243"/>
      <c r="G24" s="273"/>
      <c r="H24" s="273"/>
      <c r="I24" s="243"/>
      <c r="J24" s="243"/>
      <c r="K24" s="243"/>
      <c r="L24" s="243"/>
      <c r="M24" s="243"/>
      <c r="N24" s="243"/>
      <c r="O24" s="243"/>
      <c r="P24" s="243"/>
      <c r="Q24" s="239"/>
      <c r="R24" s="239"/>
      <c r="S24" s="239"/>
      <c r="T24" s="239"/>
      <c r="U24" s="239"/>
      <c r="V24" s="239"/>
      <c r="W24" s="239"/>
      <c r="X24" s="240"/>
      <c r="Y24" s="89"/>
      <c r="Z24" s="76"/>
      <c r="AA24" s="49"/>
      <c r="AB24" s="49"/>
    </row>
    <row r="25" spans="1:28" ht="16.5" customHeight="1">
      <c r="A25" s="16" t="b">
        <v>0</v>
      </c>
      <c r="B25" s="78">
        <f t="shared" si="1"/>
        <v>43138</v>
      </c>
      <c r="C25" s="82" t="str">
        <f t="shared" si="0"/>
        <v>水</v>
      </c>
      <c r="D25" s="75"/>
      <c r="E25" s="244"/>
      <c r="F25" s="243"/>
      <c r="G25" s="273"/>
      <c r="H25" s="273"/>
      <c r="I25" s="243"/>
      <c r="J25" s="243"/>
      <c r="K25" s="243"/>
      <c r="L25" s="243"/>
      <c r="M25" s="243"/>
      <c r="N25" s="243"/>
      <c r="O25" s="243"/>
      <c r="P25" s="243"/>
      <c r="Q25" s="239"/>
      <c r="R25" s="239"/>
      <c r="S25" s="239"/>
      <c r="T25" s="239"/>
      <c r="U25" s="239"/>
      <c r="V25" s="239"/>
      <c r="W25" s="239"/>
      <c r="X25" s="240"/>
      <c r="Y25" s="89"/>
      <c r="Z25" s="76"/>
      <c r="AA25" s="49"/>
      <c r="AB25" s="49"/>
    </row>
    <row r="26" spans="1:28" ht="16.5" customHeight="1">
      <c r="A26" s="16" t="b">
        <v>0</v>
      </c>
      <c r="B26" s="78">
        <f t="shared" si="1"/>
        <v>43139</v>
      </c>
      <c r="C26" s="82" t="str">
        <f t="shared" si="0"/>
        <v>木</v>
      </c>
      <c r="D26" s="75"/>
      <c r="E26" s="244"/>
      <c r="F26" s="243"/>
      <c r="G26" s="273"/>
      <c r="H26" s="273"/>
      <c r="I26" s="243"/>
      <c r="J26" s="243"/>
      <c r="K26" s="243"/>
      <c r="L26" s="243"/>
      <c r="M26" s="243"/>
      <c r="N26" s="243"/>
      <c r="O26" s="243"/>
      <c r="P26" s="243"/>
      <c r="Q26" s="239"/>
      <c r="R26" s="239"/>
      <c r="S26" s="239"/>
      <c r="T26" s="239"/>
      <c r="U26" s="239"/>
      <c r="V26" s="239"/>
      <c r="W26" s="239"/>
      <c r="X26" s="240"/>
      <c r="Y26" s="89"/>
      <c r="Z26" s="76"/>
      <c r="AA26" s="49"/>
      <c r="AB26" s="49"/>
    </row>
    <row r="27" spans="1:28" ht="16.5" customHeight="1">
      <c r="A27" s="16" t="b">
        <v>0</v>
      </c>
      <c r="B27" s="78">
        <f t="shared" si="1"/>
        <v>43140</v>
      </c>
      <c r="C27" s="82" t="str">
        <f t="shared" si="0"/>
        <v>金</v>
      </c>
      <c r="D27" s="75"/>
      <c r="E27" s="244"/>
      <c r="F27" s="243"/>
      <c r="G27" s="273"/>
      <c r="H27" s="273"/>
      <c r="I27" s="243"/>
      <c r="J27" s="243"/>
      <c r="K27" s="243"/>
      <c r="L27" s="243"/>
      <c r="M27" s="243"/>
      <c r="N27" s="243"/>
      <c r="O27" s="243"/>
      <c r="P27" s="243"/>
      <c r="Q27" s="239"/>
      <c r="R27" s="239"/>
      <c r="S27" s="239"/>
      <c r="T27" s="239"/>
      <c r="U27" s="239"/>
      <c r="V27" s="239"/>
      <c r="W27" s="239"/>
      <c r="X27" s="240"/>
      <c r="Y27" s="89"/>
      <c r="Z27" s="76"/>
      <c r="AA27" s="49"/>
      <c r="AB27" s="49"/>
    </row>
    <row r="28" spans="1:28" ht="16.5" customHeight="1">
      <c r="A28" s="16" t="b">
        <v>1</v>
      </c>
      <c r="B28" s="78">
        <f t="shared" si="1"/>
        <v>43141</v>
      </c>
      <c r="C28" s="82" t="str">
        <f t="shared" si="0"/>
        <v>土</v>
      </c>
      <c r="D28" s="75"/>
      <c r="E28" s="244"/>
      <c r="F28" s="243"/>
      <c r="G28" s="273"/>
      <c r="H28" s="273"/>
      <c r="I28" s="243"/>
      <c r="J28" s="243"/>
      <c r="K28" s="243"/>
      <c r="L28" s="243"/>
      <c r="M28" s="243"/>
      <c r="N28" s="243"/>
      <c r="O28" s="243"/>
      <c r="P28" s="243"/>
      <c r="Q28" s="239"/>
      <c r="R28" s="239"/>
      <c r="S28" s="239"/>
      <c r="T28" s="239"/>
      <c r="U28" s="239"/>
      <c r="V28" s="239"/>
      <c r="W28" s="239"/>
      <c r="X28" s="240"/>
      <c r="Y28" s="89"/>
      <c r="Z28" s="76"/>
      <c r="AA28" s="49"/>
      <c r="AB28" s="49"/>
    </row>
    <row r="29" spans="1:28" ht="16.5" customHeight="1">
      <c r="A29" s="16" t="b">
        <v>1</v>
      </c>
      <c r="B29" s="78">
        <f t="shared" si="1"/>
        <v>43142</v>
      </c>
      <c r="C29" s="82" t="str">
        <f t="shared" si="0"/>
        <v>日</v>
      </c>
      <c r="D29" s="75"/>
      <c r="E29" s="244"/>
      <c r="F29" s="243"/>
      <c r="G29" s="273"/>
      <c r="H29" s="273"/>
      <c r="I29" s="243"/>
      <c r="J29" s="243"/>
      <c r="K29" s="243"/>
      <c r="L29" s="243"/>
      <c r="M29" s="243"/>
      <c r="N29" s="243"/>
      <c r="O29" s="243"/>
      <c r="P29" s="243"/>
      <c r="Q29" s="239"/>
      <c r="R29" s="239"/>
      <c r="S29" s="239"/>
      <c r="T29" s="239"/>
      <c r="U29" s="239"/>
      <c r="V29" s="239"/>
      <c r="W29" s="239"/>
      <c r="X29" s="240"/>
      <c r="Y29" s="89"/>
      <c r="Z29" s="76"/>
      <c r="AA29" s="49"/>
      <c r="AB29" s="49"/>
    </row>
    <row r="30" spans="1:28" ht="16.5" customHeight="1">
      <c r="A30" s="16" t="b">
        <v>1</v>
      </c>
      <c r="B30" s="78">
        <f t="shared" si="1"/>
        <v>43143</v>
      </c>
      <c r="C30" s="82" t="str">
        <f t="shared" si="0"/>
        <v>月</v>
      </c>
      <c r="D30" s="75"/>
      <c r="E30" s="244"/>
      <c r="F30" s="243"/>
      <c r="G30" s="273"/>
      <c r="H30" s="273"/>
      <c r="I30" s="243"/>
      <c r="J30" s="243"/>
      <c r="K30" s="243"/>
      <c r="L30" s="243"/>
      <c r="M30" s="243"/>
      <c r="N30" s="243"/>
      <c r="O30" s="243"/>
      <c r="P30" s="243"/>
      <c r="Q30" s="239"/>
      <c r="R30" s="239"/>
      <c r="S30" s="239"/>
      <c r="T30" s="239"/>
      <c r="U30" s="239"/>
      <c r="V30" s="239"/>
      <c r="W30" s="239"/>
      <c r="X30" s="240"/>
      <c r="Y30" s="89"/>
      <c r="Z30" s="76"/>
      <c r="AA30" s="49"/>
      <c r="AB30" s="49"/>
    </row>
    <row r="31" spans="1:28" ht="16.5" customHeight="1">
      <c r="A31" s="16" t="b">
        <v>0</v>
      </c>
      <c r="B31" s="78">
        <f t="shared" si="1"/>
        <v>43144</v>
      </c>
      <c r="C31" s="82" t="str">
        <f t="shared" si="0"/>
        <v>火</v>
      </c>
      <c r="D31" s="75"/>
      <c r="E31" s="244"/>
      <c r="F31" s="243"/>
      <c r="G31" s="273"/>
      <c r="H31" s="273"/>
      <c r="I31" s="243"/>
      <c r="J31" s="243"/>
      <c r="K31" s="243"/>
      <c r="L31" s="243"/>
      <c r="M31" s="243"/>
      <c r="N31" s="243"/>
      <c r="O31" s="243"/>
      <c r="P31" s="243"/>
      <c r="Q31" s="239"/>
      <c r="R31" s="239"/>
      <c r="S31" s="239"/>
      <c r="T31" s="239"/>
      <c r="U31" s="239"/>
      <c r="V31" s="239"/>
      <c r="W31" s="239"/>
      <c r="X31" s="240"/>
      <c r="Y31" s="89"/>
      <c r="Z31" s="76"/>
      <c r="AA31" s="49"/>
      <c r="AB31" s="49"/>
    </row>
    <row r="32" spans="1:28" ht="16.5" customHeight="1">
      <c r="A32" s="16" t="b">
        <v>0</v>
      </c>
      <c r="B32" s="78">
        <f t="shared" si="1"/>
        <v>43145</v>
      </c>
      <c r="C32" s="82" t="str">
        <f t="shared" si="0"/>
        <v>水</v>
      </c>
      <c r="D32" s="75"/>
      <c r="E32" s="244"/>
      <c r="F32" s="243"/>
      <c r="G32" s="273"/>
      <c r="H32" s="273"/>
      <c r="I32" s="243"/>
      <c r="J32" s="243"/>
      <c r="K32" s="243"/>
      <c r="L32" s="243"/>
      <c r="M32" s="243"/>
      <c r="N32" s="243"/>
      <c r="O32" s="243"/>
      <c r="P32" s="243"/>
      <c r="Q32" s="239"/>
      <c r="R32" s="239"/>
      <c r="S32" s="239"/>
      <c r="T32" s="239"/>
      <c r="U32" s="239"/>
      <c r="V32" s="239"/>
      <c r="W32" s="239"/>
      <c r="X32" s="240"/>
      <c r="Y32" s="89"/>
      <c r="Z32" s="76"/>
      <c r="AA32" s="49"/>
      <c r="AB32" s="49"/>
    </row>
    <row r="33" spans="1:28" ht="16.5" customHeight="1">
      <c r="A33" s="16" t="b">
        <v>0</v>
      </c>
      <c r="B33" s="78">
        <f t="shared" si="1"/>
        <v>43146</v>
      </c>
      <c r="C33" s="82" t="str">
        <f t="shared" si="0"/>
        <v>木</v>
      </c>
      <c r="D33" s="75"/>
      <c r="E33" s="244"/>
      <c r="F33" s="243"/>
      <c r="G33" s="273"/>
      <c r="H33" s="273"/>
      <c r="I33" s="243"/>
      <c r="J33" s="243"/>
      <c r="K33" s="243"/>
      <c r="L33" s="243"/>
      <c r="M33" s="243"/>
      <c r="N33" s="243"/>
      <c r="O33" s="243"/>
      <c r="P33" s="243"/>
      <c r="Q33" s="239"/>
      <c r="R33" s="239"/>
      <c r="S33" s="239"/>
      <c r="T33" s="239"/>
      <c r="U33" s="239"/>
      <c r="V33" s="239"/>
      <c r="W33" s="239"/>
      <c r="X33" s="240"/>
      <c r="Y33" s="89"/>
      <c r="Z33" s="76"/>
      <c r="AA33" s="49"/>
      <c r="AB33" s="49"/>
    </row>
    <row r="34" spans="1:28" ht="16.5" customHeight="1">
      <c r="A34" s="16" t="b">
        <v>0</v>
      </c>
      <c r="B34" s="78">
        <f t="shared" si="1"/>
        <v>43147</v>
      </c>
      <c r="C34" s="82" t="str">
        <f t="shared" si="0"/>
        <v>金</v>
      </c>
      <c r="D34" s="75"/>
      <c r="E34" s="244"/>
      <c r="F34" s="243"/>
      <c r="G34" s="273"/>
      <c r="H34" s="273"/>
      <c r="I34" s="243"/>
      <c r="J34" s="243"/>
      <c r="K34" s="243"/>
      <c r="L34" s="243"/>
      <c r="M34" s="243"/>
      <c r="N34" s="243"/>
      <c r="O34" s="243"/>
      <c r="P34" s="243"/>
      <c r="Q34" s="239"/>
      <c r="R34" s="239"/>
      <c r="S34" s="239"/>
      <c r="T34" s="239"/>
      <c r="U34" s="239"/>
      <c r="V34" s="239"/>
      <c r="W34" s="239"/>
      <c r="X34" s="240"/>
      <c r="Y34" s="89"/>
      <c r="Z34" s="76"/>
      <c r="AA34" s="49"/>
      <c r="AB34" s="49"/>
    </row>
    <row r="35" spans="1:28" ht="16.5" customHeight="1">
      <c r="A35" s="16" t="b">
        <v>1</v>
      </c>
      <c r="B35" s="78">
        <f t="shared" si="1"/>
        <v>43148</v>
      </c>
      <c r="C35" s="82" t="str">
        <f t="shared" si="0"/>
        <v>土</v>
      </c>
      <c r="D35" s="75"/>
      <c r="E35" s="244"/>
      <c r="F35" s="243"/>
      <c r="G35" s="273"/>
      <c r="H35" s="273"/>
      <c r="I35" s="243"/>
      <c r="J35" s="243"/>
      <c r="K35" s="243"/>
      <c r="L35" s="243"/>
      <c r="M35" s="243"/>
      <c r="N35" s="243"/>
      <c r="O35" s="243"/>
      <c r="P35" s="243"/>
      <c r="Q35" s="239"/>
      <c r="R35" s="239"/>
      <c r="S35" s="239"/>
      <c r="T35" s="239"/>
      <c r="U35" s="239"/>
      <c r="V35" s="239"/>
      <c r="W35" s="239"/>
      <c r="X35" s="240"/>
      <c r="Y35" s="89"/>
      <c r="Z35" s="76"/>
      <c r="AA35" s="49"/>
      <c r="AB35" s="49"/>
    </row>
    <row r="36" spans="1:28" ht="16.5" customHeight="1">
      <c r="A36" s="16" t="b">
        <v>1</v>
      </c>
      <c r="B36" s="78">
        <f t="shared" si="1"/>
        <v>43149</v>
      </c>
      <c r="C36" s="82" t="str">
        <f t="shared" si="0"/>
        <v>日</v>
      </c>
      <c r="D36" s="75"/>
      <c r="E36" s="244"/>
      <c r="F36" s="243"/>
      <c r="G36" s="273"/>
      <c r="H36" s="273"/>
      <c r="I36" s="243"/>
      <c r="J36" s="243"/>
      <c r="K36" s="243"/>
      <c r="L36" s="243"/>
      <c r="M36" s="243"/>
      <c r="N36" s="243"/>
      <c r="O36" s="243"/>
      <c r="P36" s="243"/>
      <c r="Q36" s="239"/>
      <c r="R36" s="239"/>
      <c r="S36" s="239"/>
      <c r="T36" s="239"/>
      <c r="U36" s="239"/>
      <c r="V36" s="239"/>
      <c r="W36" s="239"/>
      <c r="X36" s="240"/>
      <c r="Y36" s="89"/>
      <c r="Z36" s="76"/>
      <c r="AA36" s="49"/>
      <c r="AB36" s="49"/>
    </row>
    <row r="37" spans="1:28" ht="16.5" customHeight="1">
      <c r="A37" s="16" t="b">
        <v>0</v>
      </c>
      <c r="B37" s="78">
        <f t="shared" si="1"/>
        <v>43150</v>
      </c>
      <c r="C37" s="82" t="str">
        <f t="shared" si="0"/>
        <v>月</v>
      </c>
      <c r="D37" s="75"/>
      <c r="E37" s="244"/>
      <c r="F37" s="243"/>
      <c r="G37" s="273"/>
      <c r="H37" s="27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39"/>
      <c r="U37" s="239"/>
      <c r="V37" s="239"/>
      <c r="W37" s="239"/>
      <c r="X37" s="240"/>
      <c r="Y37" s="89"/>
      <c r="Z37" s="76"/>
      <c r="AA37" s="49"/>
      <c r="AB37" s="49"/>
    </row>
    <row r="38" spans="1:28" ht="16.5" customHeight="1">
      <c r="A38" s="16" t="b">
        <v>0</v>
      </c>
      <c r="B38" s="78">
        <f t="shared" si="1"/>
        <v>43151</v>
      </c>
      <c r="C38" s="82" t="str">
        <f t="shared" si="0"/>
        <v>火</v>
      </c>
      <c r="D38" s="75"/>
      <c r="E38" s="244"/>
      <c r="F38" s="243"/>
      <c r="G38" s="273"/>
      <c r="H38" s="27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39"/>
      <c r="U38" s="239"/>
      <c r="V38" s="239"/>
      <c r="W38" s="239"/>
      <c r="X38" s="240"/>
      <c r="Y38" s="89"/>
      <c r="Z38" s="76"/>
      <c r="AA38" s="49"/>
      <c r="AB38" s="49"/>
    </row>
    <row r="39" spans="1:28" ht="16.5" customHeight="1">
      <c r="A39" s="16" t="b">
        <v>0</v>
      </c>
      <c r="B39" s="78">
        <f t="shared" si="1"/>
        <v>43152</v>
      </c>
      <c r="C39" s="82" t="str">
        <f t="shared" si="0"/>
        <v>水</v>
      </c>
      <c r="D39" s="75"/>
      <c r="E39" s="244"/>
      <c r="F39" s="243"/>
      <c r="G39" s="273"/>
      <c r="H39" s="273"/>
      <c r="I39" s="243"/>
      <c r="J39" s="243"/>
      <c r="K39" s="243"/>
      <c r="L39" s="243"/>
      <c r="M39" s="243"/>
      <c r="N39" s="243"/>
      <c r="O39" s="243"/>
      <c r="P39" s="243"/>
      <c r="Q39" s="239"/>
      <c r="R39" s="239"/>
      <c r="S39" s="239"/>
      <c r="T39" s="239"/>
      <c r="U39" s="239"/>
      <c r="V39" s="239"/>
      <c r="W39" s="239"/>
      <c r="X39" s="240"/>
      <c r="Y39" s="89"/>
      <c r="Z39" s="76"/>
      <c r="AA39" s="49"/>
      <c r="AB39" s="49"/>
    </row>
    <row r="40" spans="1:28" ht="16.5" customHeight="1">
      <c r="A40" s="16" t="b">
        <v>0</v>
      </c>
      <c r="B40" s="78">
        <f t="shared" si="1"/>
        <v>43153</v>
      </c>
      <c r="C40" s="82" t="str">
        <f t="shared" si="0"/>
        <v>木</v>
      </c>
      <c r="D40" s="75"/>
      <c r="E40" s="244"/>
      <c r="F40" s="243"/>
      <c r="G40" s="273"/>
      <c r="H40" s="273"/>
      <c r="I40" s="243"/>
      <c r="J40" s="243"/>
      <c r="K40" s="243"/>
      <c r="L40" s="243"/>
      <c r="M40" s="243"/>
      <c r="N40" s="243"/>
      <c r="O40" s="243"/>
      <c r="P40" s="243"/>
      <c r="Q40" s="239"/>
      <c r="R40" s="239"/>
      <c r="S40" s="239"/>
      <c r="T40" s="239"/>
      <c r="U40" s="239"/>
      <c r="V40" s="239"/>
      <c r="W40" s="239"/>
      <c r="X40" s="240"/>
      <c r="Y40" s="89"/>
      <c r="Z40" s="76"/>
      <c r="AA40" s="49"/>
      <c r="AB40" s="49"/>
    </row>
    <row r="41" spans="1:28" ht="16.5" customHeight="1">
      <c r="A41" s="16" t="b">
        <v>0</v>
      </c>
      <c r="B41" s="78">
        <f t="shared" si="1"/>
        <v>43154</v>
      </c>
      <c r="C41" s="82" t="str">
        <f t="shared" si="0"/>
        <v>金</v>
      </c>
      <c r="D41" s="75"/>
      <c r="E41" s="244"/>
      <c r="F41" s="243"/>
      <c r="G41" s="273"/>
      <c r="H41" s="273"/>
      <c r="I41" s="243"/>
      <c r="J41" s="243"/>
      <c r="K41" s="243"/>
      <c r="L41" s="243"/>
      <c r="M41" s="243"/>
      <c r="N41" s="243"/>
      <c r="O41" s="243"/>
      <c r="P41" s="243"/>
      <c r="Q41" s="239"/>
      <c r="R41" s="239"/>
      <c r="S41" s="239"/>
      <c r="T41" s="239"/>
      <c r="U41" s="239"/>
      <c r="V41" s="239"/>
      <c r="W41" s="239"/>
      <c r="X41" s="240"/>
      <c r="Y41" s="89"/>
      <c r="Z41" s="76"/>
      <c r="AA41" s="49"/>
      <c r="AB41" s="49"/>
    </row>
    <row r="42" spans="1:28" ht="16.5" customHeight="1">
      <c r="A42" s="16" t="b">
        <v>1</v>
      </c>
      <c r="B42" s="78">
        <f t="shared" si="1"/>
        <v>43155</v>
      </c>
      <c r="C42" s="82" t="str">
        <f t="shared" si="0"/>
        <v>土</v>
      </c>
      <c r="D42" s="75"/>
      <c r="E42" s="244"/>
      <c r="F42" s="243"/>
      <c r="G42" s="273"/>
      <c r="H42" s="273"/>
      <c r="I42" s="243"/>
      <c r="J42" s="243"/>
      <c r="K42" s="243"/>
      <c r="L42" s="243"/>
      <c r="M42" s="243"/>
      <c r="N42" s="243"/>
      <c r="O42" s="243"/>
      <c r="P42" s="243"/>
      <c r="Q42" s="239"/>
      <c r="R42" s="239"/>
      <c r="S42" s="239"/>
      <c r="T42" s="239"/>
      <c r="U42" s="239"/>
      <c r="V42" s="239"/>
      <c r="W42" s="239"/>
      <c r="X42" s="240"/>
      <c r="Y42" s="89"/>
      <c r="Z42" s="76"/>
      <c r="AA42" s="49"/>
      <c r="AB42" s="49"/>
    </row>
    <row r="43" spans="1:28" ht="16.5" customHeight="1">
      <c r="A43" s="16" t="b">
        <v>1</v>
      </c>
      <c r="B43" s="78">
        <f t="shared" si="1"/>
        <v>43156</v>
      </c>
      <c r="C43" s="82" t="str">
        <f t="shared" si="0"/>
        <v>日</v>
      </c>
      <c r="D43" s="75"/>
      <c r="E43" s="244"/>
      <c r="F43" s="243"/>
      <c r="G43" s="273"/>
      <c r="H43" s="273"/>
      <c r="I43" s="243"/>
      <c r="J43" s="243"/>
      <c r="K43" s="243"/>
      <c r="L43" s="243"/>
      <c r="M43" s="243"/>
      <c r="N43" s="243"/>
      <c r="O43" s="243"/>
      <c r="P43" s="243"/>
      <c r="Q43" s="239"/>
      <c r="R43" s="239"/>
      <c r="S43" s="239"/>
      <c r="T43" s="239"/>
      <c r="U43" s="239"/>
      <c r="V43" s="239"/>
      <c r="W43" s="239"/>
      <c r="X43" s="240"/>
      <c r="Y43" s="89"/>
      <c r="Z43" s="76"/>
      <c r="AA43" s="49"/>
      <c r="AB43" s="49"/>
    </row>
    <row r="44" spans="1:28" ht="16.5" customHeight="1">
      <c r="A44" s="16" t="b">
        <v>0</v>
      </c>
      <c r="B44" s="78">
        <f t="shared" si="1"/>
        <v>43157</v>
      </c>
      <c r="C44" s="82" t="str">
        <f t="shared" si="0"/>
        <v>月</v>
      </c>
      <c r="D44" s="75"/>
      <c r="E44" s="244"/>
      <c r="F44" s="243"/>
      <c r="G44" s="273"/>
      <c r="H44" s="273"/>
      <c r="I44" s="243"/>
      <c r="J44" s="243"/>
      <c r="K44" s="243"/>
      <c r="L44" s="243"/>
      <c r="M44" s="243"/>
      <c r="N44" s="243"/>
      <c r="O44" s="243"/>
      <c r="P44" s="243"/>
      <c r="Q44" s="239"/>
      <c r="R44" s="239"/>
      <c r="S44" s="239"/>
      <c r="T44" s="239"/>
      <c r="U44" s="239"/>
      <c r="V44" s="239"/>
      <c r="W44" s="239"/>
      <c r="X44" s="240"/>
      <c r="Y44" s="89"/>
      <c r="Z44" s="76"/>
      <c r="AA44" s="49"/>
      <c r="AB44" s="49"/>
    </row>
    <row r="45" spans="1:28" ht="16.5" customHeight="1">
      <c r="A45" s="16" t="b">
        <v>0</v>
      </c>
      <c r="B45" s="78">
        <f t="shared" si="1"/>
        <v>43158</v>
      </c>
      <c r="C45" s="82" t="str">
        <f t="shared" si="0"/>
        <v>火</v>
      </c>
      <c r="D45" s="75"/>
      <c r="E45" s="244"/>
      <c r="F45" s="243"/>
      <c r="G45" s="273"/>
      <c r="H45" s="273"/>
      <c r="I45" s="243"/>
      <c r="J45" s="243"/>
      <c r="K45" s="243"/>
      <c r="L45" s="243"/>
      <c r="M45" s="243"/>
      <c r="N45" s="243"/>
      <c r="O45" s="243"/>
      <c r="P45" s="243"/>
      <c r="Q45" s="239"/>
      <c r="R45" s="239"/>
      <c r="S45" s="239"/>
      <c r="T45" s="239"/>
      <c r="U45" s="239"/>
      <c r="V45" s="239"/>
      <c r="W45" s="239"/>
      <c r="X45" s="240"/>
      <c r="Y45" s="89"/>
      <c r="Z45" s="76"/>
      <c r="AA45" s="49"/>
      <c r="AB45" s="49"/>
    </row>
    <row r="46" spans="1:28" ht="16.5" customHeight="1" thickBot="1">
      <c r="A46" s="16" t="b">
        <v>0</v>
      </c>
      <c r="B46" s="78">
        <f t="shared" si="1"/>
        <v>43159</v>
      </c>
      <c r="C46" s="82" t="str">
        <f t="shared" si="0"/>
        <v>水</v>
      </c>
      <c r="D46" s="83"/>
      <c r="E46" s="244"/>
      <c r="F46" s="243"/>
      <c r="G46" s="273"/>
      <c r="H46" s="273"/>
      <c r="I46" s="243"/>
      <c r="J46" s="243"/>
      <c r="K46" s="243"/>
      <c r="L46" s="243"/>
      <c r="M46" s="243"/>
      <c r="N46" s="243"/>
      <c r="O46" s="243"/>
      <c r="P46" s="243"/>
      <c r="Q46" s="239"/>
      <c r="R46" s="239"/>
      <c r="S46" s="239"/>
      <c r="T46" s="239"/>
      <c r="U46" s="239"/>
      <c r="V46" s="239"/>
      <c r="W46" s="239"/>
      <c r="X46" s="240"/>
      <c r="Y46" s="90"/>
      <c r="Z46" s="81"/>
      <c r="AA46" s="49"/>
      <c r="AB46" s="49"/>
    </row>
    <row r="47" spans="1:28" ht="16.5" customHeight="1" thickBot="1" thickTop="1">
      <c r="A47" s="16" t="b">
        <v>0</v>
      </c>
      <c r="AA47" s="49"/>
      <c r="AB47" s="49"/>
    </row>
    <row r="48" spans="1:28" ht="12.75" customHeight="1">
      <c r="A48" s="61"/>
      <c r="B48" s="62"/>
      <c r="C48" s="63"/>
      <c r="D48" s="64"/>
      <c r="E48" s="65"/>
      <c r="F48" s="65"/>
      <c r="G48" s="64"/>
      <c r="H48" s="64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277" t="s">
        <v>53</v>
      </c>
      <c r="V48" s="278"/>
      <c r="W48" s="278"/>
      <c r="X48" s="278"/>
      <c r="Y48" s="278"/>
      <c r="Z48" s="279"/>
      <c r="AA48" s="49"/>
      <c r="AB48" s="49"/>
    </row>
    <row r="49" spans="1:28" ht="11.25" customHeight="1">
      <c r="A49" s="61"/>
      <c r="B49" s="62"/>
      <c r="C49" s="63"/>
      <c r="D49" s="64"/>
      <c r="E49" s="65"/>
      <c r="F49" s="65"/>
      <c r="G49" s="64"/>
      <c r="H49" s="64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280" t="s">
        <v>26</v>
      </c>
      <c r="V49" s="281"/>
      <c r="W49" s="281"/>
      <c r="X49" s="282"/>
      <c r="Y49" s="289" t="s">
        <v>3</v>
      </c>
      <c r="Z49" s="290"/>
      <c r="AA49" s="49"/>
      <c r="AB49" s="49"/>
    </row>
    <row r="50" spans="1:28" ht="21.75" customHeight="1">
      <c r="A50" s="66"/>
      <c r="B50" s="71" t="s">
        <v>17</v>
      </c>
      <c r="C50" s="71"/>
      <c r="D50" s="71"/>
      <c r="E50" s="101" t="s">
        <v>43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2"/>
      <c r="U50" s="283"/>
      <c r="V50" s="284"/>
      <c r="W50" s="284"/>
      <c r="X50" s="285"/>
      <c r="Y50" s="38"/>
      <c r="Z50" s="43"/>
      <c r="AA50" s="49"/>
      <c r="AB50" s="49"/>
    </row>
    <row r="51" spans="1:28" ht="21.75" customHeight="1" thickBot="1">
      <c r="A51" s="48"/>
      <c r="B51" s="10"/>
      <c r="C51" s="3"/>
      <c r="D51" s="3"/>
      <c r="E51" s="101" t="s">
        <v>44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286"/>
      <c r="V51" s="287"/>
      <c r="W51" s="287"/>
      <c r="X51" s="288"/>
      <c r="Y51" s="72" t="s">
        <v>30</v>
      </c>
      <c r="Z51" s="73"/>
      <c r="AA51" s="49"/>
      <c r="AB51" s="49"/>
    </row>
    <row r="52" spans="1:28" ht="13.5">
      <c r="A52" s="48"/>
      <c r="B52" s="49"/>
      <c r="C52" s="49"/>
      <c r="D52" s="49"/>
      <c r="E52" s="49"/>
      <c r="F52" s="49"/>
      <c r="G52" s="49"/>
      <c r="H52" s="49"/>
      <c r="I52" s="49"/>
      <c r="J52" s="270"/>
      <c r="K52" s="270"/>
      <c r="L52" s="270"/>
      <c r="M52" s="270"/>
      <c r="N52" s="270"/>
      <c r="O52" s="270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1:28" ht="13.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</row>
  </sheetData>
  <sheetProtection/>
  <mergeCells count="189">
    <mergeCell ref="U49:X51"/>
    <mergeCell ref="Y49:Z49"/>
    <mergeCell ref="E50:T50"/>
    <mergeCell ref="E51:T51"/>
    <mergeCell ref="J52:O52"/>
    <mergeCell ref="E46:F46"/>
    <mergeCell ref="G46:H46"/>
    <mergeCell ref="I46:P46"/>
    <mergeCell ref="Q46:T46"/>
    <mergeCell ref="U46:X46"/>
    <mergeCell ref="U48:Z48"/>
    <mergeCell ref="E44:F44"/>
    <mergeCell ref="G44:H44"/>
    <mergeCell ref="I44:P44"/>
    <mergeCell ref="Q44:T44"/>
    <mergeCell ref="U44:X44"/>
    <mergeCell ref="E45:F45"/>
    <mergeCell ref="G45:H45"/>
    <mergeCell ref="I45:P45"/>
    <mergeCell ref="Q45:T45"/>
    <mergeCell ref="U45:X45"/>
    <mergeCell ref="E42:F42"/>
    <mergeCell ref="G42:H42"/>
    <mergeCell ref="I42:P42"/>
    <mergeCell ref="Q42:T42"/>
    <mergeCell ref="U42:X42"/>
    <mergeCell ref="E43:F43"/>
    <mergeCell ref="G43:H43"/>
    <mergeCell ref="I43:P43"/>
    <mergeCell ref="Q43:T43"/>
    <mergeCell ref="U43:X43"/>
    <mergeCell ref="E40:F40"/>
    <mergeCell ref="G40:H40"/>
    <mergeCell ref="I40:P40"/>
    <mergeCell ref="Q40:T40"/>
    <mergeCell ref="U40:X40"/>
    <mergeCell ref="E41:F41"/>
    <mergeCell ref="G41:H41"/>
    <mergeCell ref="I41:P41"/>
    <mergeCell ref="Q41:T41"/>
    <mergeCell ref="U41:X41"/>
    <mergeCell ref="E38:F38"/>
    <mergeCell ref="G38:H38"/>
    <mergeCell ref="I38:P38"/>
    <mergeCell ref="Q38:T38"/>
    <mergeCell ref="U38:X38"/>
    <mergeCell ref="E39:F39"/>
    <mergeCell ref="G39:H39"/>
    <mergeCell ref="I39:P39"/>
    <mergeCell ref="Q39:T39"/>
    <mergeCell ref="U39:X39"/>
    <mergeCell ref="E36:F36"/>
    <mergeCell ref="G36:H36"/>
    <mergeCell ref="I36:P36"/>
    <mergeCell ref="Q36:T36"/>
    <mergeCell ref="U36:X36"/>
    <mergeCell ref="E37:F37"/>
    <mergeCell ref="G37:H37"/>
    <mergeCell ref="I37:P37"/>
    <mergeCell ref="Q37:T37"/>
    <mergeCell ref="U37:X37"/>
    <mergeCell ref="E34:F34"/>
    <mergeCell ref="G34:H34"/>
    <mergeCell ref="I34:P34"/>
    <mergeCell ref="Q34:T34"/>
    <mergeCell ref="U34:X34"/>
    <mergeCell ref="E35:F35"/>
    <mergeCell ref="G35:H35"/>
    <mergeCell ref="I35:P35"/>
    <mergeCell ref="Q35:T35"/>
    <mergeCell ref="U35:X35"/>
    <mergeCell ref="E32:F32"/>
    <mergeCell ref="G32:H32"/>
    <mergeCell ref="I32:P32"/>
    <mergeCell ref="Q32:T32"/>
    <mergeCell ref="U32:X32"/>
    <mergeCell ref="E33:F33"/>
    <mergeCell ref="G33:H33"/>
    <mergeCell ref="I33:P33"/>
    <mergeCell ref="Q33:T33"/>
    <mergeCell ref="U33:X33"/>
    <mergeCell ref="E30:F30"/>
    <mergeCell ref="G30:H30"/>
    <mergeCell ref="I30:P30"/>
    <mergeCell ref="Q30:T30"/>
    <mergeCell ref="U30:X30"/>
    <mergeCell ref="E31:F31"/>
    <mergeCell ref="G31:H31"/>
    <mergeCell ref="I31:P31"/>
    <mergeCell ref="Q31:T31"/>
    <mergeCell ref="U31:X31"/>
    <mergeCell ref="E28:F28"/>
    <mergeCell ref="G28:H28"/>
    <mergeCell ref="I28:P28"/>
    <mergeCell ref="Q28:T28"/>
    <mergeCell ref="U28:X28"/>
    <mergeCell ref="E29:F29"/>
    <mergeCell ref="G29:H29"/>
    <mergeCell ref="I29:P29"/>
    <mergeCell ref="Q29:T29"/>
    <mergeCell ref="U29:X29"/>
    <mergeCell ref="E26:F26"/>
    <mergeCell ref="G26:H26"/>
    <mergeCell ref="I26:P26"/>
    <mergeCell ref="Q26:T26"/>
    <mergeCell ref="U26:X26"/>
    <mergeCell ref="E27:F27"/>
    <mergeCell ref="G27:H27"/>
    <mergeCell ref="I27:P27"/>
    <mergeCell ref="Q27:T27"/>
    <mergeCell ref="U27:X27"/>
    <mergeCell ref="E24:F24"/>
    <mergeCell ref="G24:H24"/>
    <mergeCell ref="I24:P24"/>
    <mergeCell ref="Q24:T24"/>
    <mergeCell ref="U24:X24"/>
    <mergeCell ref="E25:F25"/>
    <mergeCell ref="G25:H25"/>
    <mergeCell ref="I25:P25"/>
    <mergeCell ref="Q25:T25"/>
    <mergeCell ref="U25:X25"/>
    <mergeCell ref="E22:F22"/>
    <mergeCell ref="G22:H22"/>
    <mergeCell ref="I22:P22"/>
    <mergeCell ref="Q22:T22"/>
    <mergeCell ref="U22:X22"/>
    <mergeCell ref="E23:F23"/>
    <mergeCell ref="G23:H23"/>
    <mergeCell ref="I23:P23"/>
    <mergeCell ref="Q23:T23"/>
    <mergeCell ref="U23:X23"/>
    <mergeCell ref="E20:F20"/>
    <mergeCell ref="G20:H20"/>
    <mergeCell ref="I20:P20"/>
    <mergeCell ref="Q20:T20"/>
    <mergeCell ref="U20:X20"/>
    <mergeCell ref="E21:F21"/>
    <mergeCell ref="G21:H21"/>
    <mergeCell ref="I21:P21"/>
    <mergeCell ref="Q21:T21"/>
    <mergeCell ref="U21:X21"/>
    <mergeCell ref="Z17:Z18"/>
    <mergeCell ref="E18:F18"/>
    <mergeCell ref="G18:H18"/>
    <mergeCell ref="E19:F19"/>
    <mergeCell ref="G19:H19"/>
    <mergeCell ref="I19:P19"/>
    <mergeCell ref="Q19:T19"/>
    <mergeCell ref="U19:X19"/>
    <mergeCell ref="Y16:Z16"/>
    <mergeCell ref="A17:A18"/>
    <mergeCell ref="B17:B18"/>
    <mergeCell ref="C17:C18"/>
    <mergeCell ref="D17:D18"/>
    <mergeCell ref="E17:H17"/>
    <mergeCell ref="I17:P18"/>
    <mergeCell ref="Q17:T18"/>
    <mergeCell ref="U17:X18"/>
    <mergeCell ref="Y17:Y18"/>
    <mergeCell ref="E11:I11"/>
    <mergeCell ref="L11:P11"/>
    <mergeCell ref="B13:Z13"/>
    <mergeCell ref="B15:D15"/>
    <mergeCell ref="E15:F15"/>
    <mergeCell ref="H15:I15"/>
    <mergeCell ref="K15:N15"/>
    <mergeCell ref="O15:X15"/>
    <mergeCell ref="B3:J4"/>
    <mergeCell ref="B5:J6"/>
    <mergeCell ref="O5:P5"/>
    <mergeCell ref="Y5:Z5"/>
    <mergeCell ref="C8:O8"/>
    <mergeCell ref="C10:D10"/>
    <mergeCell ref="E10:I10"/>
    <mergeCell ref="J10:K10"/>
    <mergeCell ref="L10:P10"/>
    <mergeCell ref="Y1:Z1"/>
    <mergeCell ref="O2:P4"/>
    <mergeCell ref="Q2:R5"/>
    <mergeCell ref="S2:T5"/>
    <mergeCell ref="U2:V5"/>
    <mergeCell ref="W2:X5"/>
    <mergeCell ref="Y2:Z4"/>
    <mergeCell ref="B1:D1"/>
    <mergeCell ref="O1:P1"/>
    <mergeCell ref="Q1:R1"/>
    <mergeCell ref="S1:T1"/>
    <mergeCell ref="U1:V1"/>
    <mergeCell ref="W1:X1"/>
  </mergeCells>
  <conditionalFormatting sqref="Y49 B48:I49 U48:U49">
    <cfRule type="expression" priority="7" dxfId="100" stopIfTrue="1">
      <formula>$A48</formula>
    </cfRule>
    <cfRule type="expression" priority="8" dxfId="100" stopIfTrue="1">
      <formula>$A48</formula>
    </cfRule>
  </conditionalFormatting>
  <conditionalFormatting sqref="B19:B46 C19:E45 D46:E46 G19:G46 I19:I46 Y19:Z46">
    <cfRule type="expression" priority="3" dxfId="100" stopIfTrue="1">
      <formula>$A19</formula>
    </cfRule>
    <cfRule type="expression" priority="4" dxfId="100" stopIfTrue="1">
      <formula>$A19</formula>
    </cfRule>
  </conditionalFormatting>
  <conditionalFormatting sqref="C46">
    <cfRule type="expression" priority="5" dxfId="100" stopIfTrue="1">
      <formula>$A46</formula>
    </cfRule>
    <cfRule type="expression" priority="6" dxfId="100" stopIfTrue="1">
      <formula>$A46</formula>
    </cfRule>
  </conditionalFormatting>
  <conditionalFormatting sqref="Q19:Q46 U19:U46">
    <cfRule type="expression" priority="1" dxfId="100" stopIfTrue="1">
      <formula>$A19</formula>
    </cfRule>
    <cfRule type="expression" priority="2" dxfId="100" stopIfTrue="1">
      <formula>$A19</formula>
    </cfRule>
  </conditionalFormatting>
  <dataValidations count="2">
    <dataValidation allowBlank="1" showInputMessage="1" showErrorMessage="1" imeMode="off" sqref="E15:F15 B19 H15:I15 Y49 U48 F48:H49 G19:G46 E48:E49 E19:E46 Y19:Y46"/>
    <dataValidation allowBlank="1" showInputMessage="1" showErrorMessage="1" imeMode="on" sqref="O15:X15 L10:X11 B1:D1 B5:J6 E10:I10 I48:R49 U49 Q19:Q46 D48:D49 U19:U46 D19:D46 I19:I46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&amp;C６－３－１３（２０１６．４）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55"/>
  <sheetViews>
    <sheetView tabSelected="1" view="pageBreakPreview" zoomScale="85" zoomScaleNormal="115" zoomScaleSheetLayoutView="85" zoomScalePageLayoutView="0" workbookViewId="0" topLeftCell="A31">
      <selection activeCell="I24" sqref="I24:P24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1:28" ht="14.25">
      <c r="A1" s="48"/>
      <c r="B1" s="234" t="str">
        <f>'【年度当初はこちらに記入】'!$B$1</f>
        <v>さくら</v>
      </c>
      <c r="C1" s="234"/>
      <c r="D1" s="234"/>
      <c r="E1" s="3" t="s">
        <v>2</v>
      </c>
      <c r="F1" s="3"/>
      <c r="G1" s="3"/>
      <c r="H1" s="49"/>
      <c r="I1" s="50"/>
      <c r="J1" s="50"/>
      <c r="K1" s="50"/>
      <c r="L1" s="50"/>
      <c r="M1" s="50"/>
      <c r="N1" s="50"/>
      <c r="O1" s="253" t="s">
        <v>3</v>
      </c>
      <c r="P1" s="254"/>
      <c r="Q1" s="253" t="s">
        <v>4</v>
      </c>
      <c r="R1" s="254"/>
      <c r="S1" s="253"/>
      <c r="T1" s="254"/>
      <c r="U1" s="253"/>
      <c r="V1" s="254"/>
      <c r="W1" s="253" t="s">
        <v>34</v>
      </c>
      <c r="X1" s="254"/>
      <c r="Y1" s="253" t="s">
        <v>7</v>
      </c>
      <c r="Z1" s="254"/>
      <c r="AA1" s="51"/>
      <c r="AB1" s="50"/>
    </row>
    <row r="2" spans="1:28" ht="13.5">
      <c r="A2" s="52"/>
      <c r="B2" s="53"/>
      <c r="C2" s="54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200" t="s">
        <v>18</v>
      </c>
      <c r="P2" s="201"/>
      <c r="Q2" s="256"/>
      <c r="R2" s="257"/>
      <c r="S2" s="262"/>
      <c r="T2" s="263"/>
      <c r="U2" s="256"/>
      <c r="V2" s="257"/>
      <c r="W2" s="262"/>
      <c r="X2" s="263"/>
      <c r="Y2" s="262"/>
      <c r="Z2" s="263"/>
      <c r="AA2" s="51"/>
      <c r="AB2" s="50"/>
    </row>
    <row r="3" spans="1:28" ht="13.5" customHeight="1">
      <c r="A3" s="52"/>
      <c r="B3" s="161">
        <f>B19</f>
        <v>43160</v>
      </c>
      <c r="C3" s="161"/>
      <c r="D3" s="161"/>
      <c r="E3" s="161"/>
      <c r="F3" s="161"/>
      <c r="G3" s="161"/>
      <c r="H3" s="161"/>
      <c r="I3" s="161"/>
      <c r="J3" s="161"/>
      <c r="K3" s="50"/>
      <c r="L3" s="50"/>
      <c r="M3" s="50"/>
      <c r="N3" s="50"/>
      <c r="O3" s="202"/>
      <c r="P3" s="203"/>
      <c r="Q3" s="258"/>
      <c r="R3" s="259"/>
      <c r="S3" s="264"/>
      <c r="T3" s="265"/>
      <c r="U3" s="258"/>
      <c r="V3" s="259"/>
      <c r="W3" s="264"/>
      <c r="X3" s="265"/>
      <c r="Y3" s="264"/>
      <c r="Z3" s="265"/>
      <c r="AA3" s="51"/>
      <c r="AB3" s="50"/>
    </row>
    <row r="4" spans="1:28" ht="13.5" customHeight="1">
      <c r="A4" s="48"/>
      <c r="B4" s="161"/>
      <c r="C4" s="161"/>
      <c r="D4" s="161"/>
      <c r="E4" s="161"/>
      <c r="F4" s="161"/>
      <c r="G4" s="161"/>
      <c r="H4" s="161"/>
      <c r="I4" s="161"/>
      <c r="J4" s="161"/>
      <c r="K4" s="50"/>
      <c r="L4" s="50"/>
      <c r="M4" s="50"/>
      <c r="N4" s="50"/>
      <c r="O4" s="202"/>
      <c r="P4" s="203"/>
      <c r="Q4" s="258"/>
      <c r="R4" s="259"/>
      <c r="S4" s="264"/>
      <c r="T4" s="265"/>
      <c r="U4" s="258"/>
      <c r="V4" s="259"/>
      <c r="W4" s="264"/>
      <c r="X4" s="265"/>
      <c r="Y4" s="264"/>
      <c r="Z4" s="265"/>
      <c r="AA4" s="51"/>
      <c r="AB4" s="50"/>
    </row>
    <row r="5" spans="1:28" ht="14.25" customHeight="1">
      <c r="A5" s="48"/>
      <c r="B5" s="235" t="str">
        <f>'【年度当初はこちらに記入】'!$B$5</f>
        <v>(女子　ソフトテニス部)</v>
      </c>
      <c r="C5" s="235"/>
      <c r="D5" s="235"/>
      <c r="E5" s="235"/>
      <c r="F5" s="235"/>
      <c r="G5" s="235"/>
      <c r="H5" s="235"/>
      <c r="I5" s="235"/>
      <c r="J5" s="235"/>
      <c r="K5" s="17"/>
      <c r="L5" s="50"/>
      <c r="M5" s="50"/>
      <c r="N5" s="50"/>
      <c r="O5" s="159" t="s">
        <v>45</v>
      </c>
      <c r="P5" s="160"/>
      <c r="Q5" s="260"/>
      <c r="R5" s="261"/>
      <c r="S5" s="266"/>
      <c r="T5" s="267"/>
      <c r="U5" s="260"/>
      <c r="V5" s="261"/>
      <c r="W5" s="266"/>
      <c r="X5" s="267"/>
      <c r="Y5" s="268">
        <f ca="1">TODAY()</f>
        <v>42808</v>
      </c>
      <c r="Z5" s="269"/>
      <c r="AA5" s="55"/>
      <c r="AB5" s="56"/>
    </row>
    <row r="6" spans="1:28" ht="14.25">
      <c r="A6" s="48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9"/>
      <c r="AB6" s="49"/>
    </row>
    <row r="7" spans="1:28" ht="14.25">
      <c r="A7" s="48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9"/>
      <c r="AB7" s="49"/>
    </row>
    <row r="8" spans="1:28" ht="14.25">
      <c r="A8" s="48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  <c r="AA8" s="49"/>
      <c r="AB8" s="49"/>
    </row>
    <row r="9" spans="1:28" ht="16.5" customHeigh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9"/>
      <c r="AB9" s="49"/>
    </row>
    <row r="10" spans="1:28" ht="16.5" customHeight="1">
      <c r="A10" s="48"/>
      <c r="B10" s="49"/>
      <c r="C10" s="255" t="s">
        <v>15</v>
      </c>
      <c r="D10" s="255"/>
      <c r="E10" s="236" t="str">
        <f>'【年度当初はこちらに記入】'!$E$10</f>
        <v>黒猫　大和</v>
      </c>
      <c r="F10" s="236"/>
      <c r="G10" s="236"/>
      <c r="H10" s="236"/>
      <c r="I10" s="236"/>
      <c r="J10" s="255" t="s">
        <v>16</v>
      </c>
      <c r="K10" s="255"/>
      <c r="L10" s="236" t="str">
        <f>'【年度当初はこちらに記入】'!$L$10</f>
        <v>横　奈美子</v>
      </c>
      <c r="M10" s="236"/>
      <c r="N10" s="236"/>
      <c r="O10" s="236"/>
      <c r="P10" s="236"/>
      <c r="Q10" s="23"/>
      <c r="R10" s="57"/>
      <c r="S10" s="57"/>
      <c r="T10" s="57"/>
      <c r="U10" s="57"/>
      <c r="V10" s="57"/>
      <c r="W10" s="57"/>
      <c r="X10" s="57"/>
      <c r="Y10" s="6"/>
      <c r="Z10" s="6"/>
      <c r="AA10" s="6"/>
      <c r="AB10" s="6"/>
    </row>
    <row r="11" spans="1:28" ht="16.5" customHeight="1">
      <c r="A11" s="48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57"/>
      <c r="S11" s="57"/>
      <c r="T11" s="57"/>
      <c r="U11" s="57"/>
      <c r="V11" s="57"/>
      <c r="W11" s="57"/>
      <c r="X11" s="57"/>
      <c r="Y11" s="3"/>
      <c r="Z11" s="3"/>
      <c r="AA11" s="3"/>
      <c r="AB11" s="3"/>
    </row>
    <row r="12" spans="1:28" ht="6.75" customHeight="1">
      <c r="A12" s="58"/>
      <c r="B12" s="3"/>
      <c r="C12" s="3"/>
      <c r="D12" s="3"/>
      <c r="E12" s="3"/>
      <c r="F12" s="3"/>
      <c r="G12" s="3"/>
      <c r="H12" s="3"/>
      <c r="I12" s="3"/>
      <c r="J12" s="3"/>
      <c r="K12" s="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7"/>
      <c r="AA12" s="49"/>
      <c r="AB12" s="49"/>
    </row>
    <row r="13" spans="1:28" ht="18" customHeight="1">
      <c r="A13" s="59"/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49"/>
      <c r="AB13" s="49"/>
    </row>
    <row r="14" spans="1:28" ht="13.5">
      <c r="A14" s="5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9"/>
      <c r="AB14" s="49"/>
    </row>
    <row r="15" spans="1:28" ht="14.25" thickBot="1">
      <c r="A15" s="60"/>
      <c r="B15" s="255" t="s">
        <v>19</v>
      </c>
      <c r="C15" s="255"/>
      <c r="D15" s="255"/>
      <c r="E15" s="271">
        <f>'【年度当初はこちらに記入】'!$E$15</f>
        <v>0.3125</v>
      </c>
      <c r="F15" s="271"/>
      <c r="G15" s="54" t="s">
        <v>20</v>
      </c>
      <c r="H15" s="271">
        <f>'【年度当初はこちらに記入】'!$H$15</f>
        <v>0.3333333333333333</v>
      </c>
      <c r="I15" s="271"/>
      <c r="J15" s="60"/>
      <c r="K15" s="255" t="s">
        <v>21</v>
      </c>
      <c r="L15" s="255"/>
      <c r="M15" s="255"/>
      <c r="N15" s="255"/>
      <c r="O15" s="272" t="str">
        <f>'【年度当初はこちらに記入】'!$O$15</f>
        <v>さくら中学校テニスコート</v>
      </c>
      <c r="P15" s="272"/>
      <c r="Q15" s="272"/>
      <c r="R15" s="272"/>
      <c r="S15" s="272"/>
      <c r="T15" s="272"/>
      <c r="U15" s="272"/>
      <c r="V15" s="272"/>
      <c r="W15" s="272"/>
      <c r="X15" s="272"/>
      <c r="Y15" s="54"/>
      <c r="Z15" s="54"/>
      <c r="AA15" s="49"/>
      <c r="AB15" s="49"/>
    </row>
    <row r="16" spans="1:28" ht="12" customHeight="1" thickBot="1">
      <c r="A16" s="21"/>
      <c r="B16" s="3"/>
      <c r="C16" s="3"/>
      <c r="D16" s="20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  <c r="AA16" s="49"/>
      <c r="AB16" s="49"/>
    </row>
    <row r="17" spans="1:28" ht="23.25" customHeight="1" thickTop="1">
      <c r="A17" s="184" t="s">
        <v>6</v>
      </c>
      <c r="B17" s="247" t="s">
        <v>0</v>
      </c>
      <c r="C17" s="249" t="s">
        <v>1</v>
      </c>
      <c r="D17" s="211" t="s">
        <v>8</v>
      </c>
      <c r="E17" s="251" t="s">
        <v>9</v>
      </c>
      <c r="F17" s="252"/>
      <c r="G17" s="252"/>
      <c r="H17" s="252"/>
      <c r="I17" s="246" t="s">
        <v>35</v>
      </c>
      <c r="J17" s="246"/>
      <c r="K17" s="246"/>
      <c r="L17" s="246"/>
      <c r="M17" s="246"/>
      <c r="N17" s="246"/>
      <c r="O17" s="246"/>
      <c r="P17" s="246"/>
      <c r="Q17" s="245" t="s">
        <v>52</v>
      </c>
      <c r="R17" s="246"/>
      <c r="S17" s="246"/>
      <c r="T17" s="246"/>
      <c r="U17" s="246" t="s">
        <v>12</v>
      </c>
      <c r="V17" s="246"/>
      <c r="W17" s="246"/>
      <c r="X17" s="276"/>
      <c r="Y17" s="291" t="s">
        <v>55</v>
      </c>
      <c r="Z17" s="237" t="s">
        <v>41</v>
      </c>
      <c r="AA17" s="49"/>
      <c r="AB17" s="49"/>
    </row>
    <row r="18" spans="1:28" ht="23.25" customHeight="1">
      <c r="A18" s="184"/>
      <c r="B18" s="248"/>
      <c r="C18" s="250"/>
      <c r="D18" s="212"/>
      <c r="E18" s="274" t="s">
        <v>10</v>
      </c>
      <c r="F18" s="275"/>
      <c r="G18" s="275" t="s">
        <v>11</v>
      </c>
      <c r="H18" s="275"/>
      <c r="I18" s="246"/>
      <c r="J18" s="246"/>
      <c r="K18" s="246"/>
      <c r="L18" s="246"/>
      <c r="M18" s="246"/>
      <c r="N18" s="246"/>
      <c r="O18" s="246"/>
      <c r="P18" s="246"/>
      <c r="Q18" s="245"/>
      <c r="R18" s="246"/>
      <c r="S18" s="246"/>
      <c r="T18" s="246"/>
      <c r="U18" s="246"/>
      <c r="V18" s="246"/>
      <c r="W18" s="246"/>
      <c r="X18" s="276"/>
      <c r="Y18" s="292"/>
      <c r="Z18" s="238"/>
      <c r="AA18" s="49"/>
      <c r="AB18" s="49"/>
    </row>
    <row r="19" spans="1:32" ht="16.5" customHeight="1">
      <c r="A19" s="16" t="b">
        <v>0</v>
      </c>
      <c r="B19" s="77">
        <v>43160</v>
      </c>
      <c r="C19" s="82" t="str">
        <f aca="true" t="shared" si="0" ref="C19:C49">TEXT(B19,"aaa")</f>
        <v>木</v>
      </c>
      <c r="D19" s="75"/>
      <c r="E19" s="244"/>
      <c r="F19" s="243"/>
      <c r="G19" s="273"/>
      <c r="H19" s="273"/>
      <c r="I19" s="243"/>
      <c r="J19" s="243"/>
      <c r="K19" s="243"/>
      <c r="L19" s="243"/>
      <c r="M19" s="243"/>
      <c r="N19" s="243"/>
      <c r="O19" s="243"/>
      <c r="P19" s="243"/>
      <c r="Q19" s="239"/>
      <c r="R19" s="239"/>
      <c r="S19" s="239"/>
      <c r="T19" s="239"/>
      <c r="U19" s="239"/>
      <c r="V19" s="239"/>
      <c r="W19" s="239"/>
      <c r="X19" s="240"/>
      <c r="Y19" s="79"/>
      <c r="Z19" s="76"/>
      <c r="AA19" s="49"/>
      <c r="AB19" s="49"/>
      <c r="AF19" s="1"/>
    </row>
    <row r="20" spans="1:28" ht="16.5" customHeight="1">
      <c r="A20" s="16" t="b">
        <v>0</v>
      </c>
      <c r="B20" s="78">
        <f aca="true" t="shared" si="1" ref="B20:B49">B19+1</f>
        <v>43161</v>
      </c>
      <c r="C20" s="82" t="str">
        <f t="shared" si="0"/>
        <v>金</v>
      </c>
      <c r="D20" s="75"/>
      <c r="E20" s="244"/>
      <c r="F20" s="243"/>
      <c r="G20" s="273"/>
      <c r="H20" s="273"/>
      <c r="I20" s="243"/>
      <c r="J20" s="243"/>
      <c r="K20" s="243"/>
      <c r="L20" s="243"/>
      <c r="M20" s="243"/>
      <c r="N20" s="243"/>
      <c r="O20" s="243"/>
      <c r="P20" s="243"/>
      <c r="Q20" s="239"/>
      <c r="R20" s="239"/>
      <c r="S20" s="239"/>
      <c r="T20" s="239"/>
      <c r="U20" s="239"/>
      <c r="V20" s="239"/>
      <c r="W20" s="239"/>
      <c r="X20" s="240"/>
      <c r="Y20" s="79"/>
      <c r="Z20" s="76"/>
      <c r="AA20" s="49"/>
      <c r="AB20" s="49"/>
    </row>
    <row r="21" spans="1:28" ht="16.5" customHeight="1">
      <c r="A21" s="16" t="b">
        <v>1</v>
      </c>
      <c r="B21" s="78">
        <f t="shared" si="1"/>
        <v>43162</v>
      </c>
      <c r="C21" s="82" t="str">
        <f t="shared" si="0"/>
        <v>土</v>
      </c>
      <c r="D21" s="75"/>
      <c r="E21" s="244"/>
      <c r="F21" s="243"/>
      <c r="G21" s="273"/>
      <c r="H21" s="273"/>
      <c r="I21" s="243"/>
      <c r="J21" s="243"/>
      <c r="K21" s="243"/>
      <c r="L21" s="243"/>
      <c r="M21" s="243"/>
      <c r="N21" s="243"/>
      <c r="O21" s="243"/>
      <c r="P21" s="243"/>
      <c r="Q21" s="239"/>
      <c r="R21" s="239"/>
      <c r="S21" s="239"/>
      <c r="T21" s="239"/>
      <c r="U21" s="239"/>
      <c r="V21" s="239"/>
      <c r="W21" s="239"/>
      <c r="X21" s="240"/>
      <c r="Y21" s="79"/>
      <c r="Z21" s="76"/>
      <c r="AA21" s="49"/>
      <c r="AB21" s="49"/>
    </row>
    <row r="22" spans="1:28" ht="16.5" customHeight="1">
      <c r="A22" s="16" t="b">
        <v>1</v>
      </c>
      <c r="B22" s="78">
        <f t="shared" si="1"/>
        <v>43163</v>
      </c>
      <c r="C22" s="82" t="str">
        <f t="shared" si="0"/>
        <v>日</v>
      </c>
      <c r="D22" s="75"/>
      <c r="E22" s="244"/>
      <c r="F22" s="243"/>
      <c r="G22" s="273"/>
      <c r="H22" s="273"/>
      <c r="I22" s="243"/>
      <c r="J22" s="243"/>
      <c r="K22" s="243"/>
      <c r="L22" s="243"/>
      <c r="M22" s="243"/>
      <c r="N22" s="243"/>
      <c r="O22" s="243"/>
      <c r="P22" s="243"/>
      <c r="Q22" s="239"/>
      <c r="R22" s="239"/>
      <c r="S22" s="239"/>
      <c r="T22" s="239"/>
      <c r="U22" s="239"/>
      <c r="V22" s="239"/>
      <c r="W22" s="239"/>
      <c r="X22" s="240"/>
      <c r="Y22" s="79"/>
      <c r="Z22" s="76"/>
      <c r="AA22" s="49"/>
      <c r="AB22" s="49"/>
    </row>
    <row r="23" spans="1:32" ht="16.5" customHeight="1">
      <c r="A23" s="16" t="b">
        <v>0</v>
      </c>
      <c r="B23" s="78">
        <f t="shared" si="1"/>
        <v>43164</v>
      </c>
      <c r="C23" s="82" t="str">
        <f t="shared" si="0"/>
        <v>月</v>
      </c>
      <c r="D23" s="75"/>
      <c r="E23" s="244"/>
      <c r="F23" s="243"/>
      <c r="G23" s="273"/>
      <c r="H23" s="273"/>
      <c r="I23" s="243"/>
      <c r="J23" s="243"/>
      <c r="K23" s="243"/>
      <c r="L23" s="243"/>
      <c r="M23" s="243"/>
      <c r="N23" s="243"/>
      <c r="O23" s="243"/>
      <c r="P23" s="243"/>
      <c r="Q23" s="239"/>
      <c r="R23" s="239"/>
      <c r="S23" s="239"/>
      <c r="T23" s="239"/>
      <c r="U23" s="239"/>
      <c r="V23" s="239"/>
      <c r="W23" s="239"/>
      <c r="X23" s="240"/>
      <c r="Y23" s="79"/>
      <c r="Z23" s="76"/>
      <c r="AA23" s="49"/>
      <c r="AB23" s="49"/>
      <c r="AF23" s="74"/>
    </row>
    <row r="24" spans="1:28" ht="16.5" customHeight="1">
      <c r="A24" s="16" t="b">
        <v>0</v>
      </c>
      <c r="B24" s="78">
        <f t="shared" si="1"/>
        <v>43165</v>
      </c>
      <c r="C24" s="82" t="str">
        <f t="shared" si="0"/>
        <v>火</v>
      </c>
      <c r="D24" s="75"/>
      <c r="E24" s="244"/>
      <c r="F24" s="243"/>
      <c r="G24" s="273"/>
      <c r="H24" s="273"/>
      <c r="I24" s="243"/>
      <c r="J24" s="243"/>
      <c r="K24" s="243"/>
      <c r="L24" s="243"/>
      <c r="M24" s="243"/>
      <c r="N24" s="243"/>
      <c r="O24" s="243"/>
      <c r="P24" s="243"/>
      <c r="Q24" s="239"/>
      <c r="R24" s="239"/>
      <c r="S24" s="239"/>
      <c r="T24" s="239"/>
      <c r="U24" s="239"/>
      <c r="V24" s="239"/>
      <c r="W24" s="239"/>
      <c r="X24" s="240"/>
      <c r="Y24" s="79"/>
      <c r="Z24" s="76"/>
      <c r="AA24" s="49"/>
      <c r="AB24" s="49"/>
    </row>
    <row r="25" spans="1:28" ht="16.5" customHeight="1">
      <c r="A25" s="16" t="b">
        <v>0</v>
      </c>
      <c r="B25" s="78">
        <f t="shared" si="1"/>
        <v>43166</v>
      </c>
      <c r="C25" s="82" t="str">
        <f t="shared" si="0"/>
        <v>水</v>
      </c>
      <c r="D25" s="75"/>
      <c r="E25" s="244"/>
      <c r="F25" s="243"/>
      <c r="G25" s="273"/>
      <c r="H25" s="273"/>
      <c r="I25" s="243"/>
      <c r="J25" s="243"/>
      <c r="K25" s="243"/>
      <c r="L25" s="243"/>
      <c r="M25" s="243"/>
      <c r="N25" s="243"/>
      <c r="O25" s="243"/>
      <c r="P25" s="243"/>
      <c r="Q25" s="239"/>
      <c r="R25" s="239"/>
      <c r="S25" s="239"/>
      <c r="T25" s="239"/>
      <c r="U25" s="239"/>
      <c r="V25" s="239"/>
      <c r="W25" s="239"/>
      <c r="X25" s="240"/>
      <c r="Y25" s="79"/>
      <c r="Z25" s="76"/>
      <c r="AA25" s="49"/>
      <c r="AB25" s="49"/>
    </row>
    <row r="26" spans="1:28" ht="16.5" customHeight="1">
      <c r="A26" s="16" t="b">
        <v>0</v>
      </c>
      <c r="B26" s="78">
        <f t="shared" si="1"/>
        <v>43167</v>
      </c>
      <c r="C26" s="82" t="str">
        <f t="shared" si="0"/>
        <v>木</v>
      </c>
      <c r="D26" s="75"/>
      <c r="E26" s="244"/>
      <c r="F26" s="243"/>
      <c r="G26" s="273"/>
      <c r="H26" s="273"/>
      <c r="I26" s="243"/>
      <c r="J26" s="243"/>
      <c r="K26" s="243"/>
      <c r="L26" s="243"/>
      <c r="M26" s="243"/>
      <c r="N26" s="243"/>
      <c r="O26" s="243"/>
      <c r="P26" s="243"/>
      <c r="Q26" s="239"/>
      <c r="R26" s="239"/>
      <c r="S26" s="239"/>
      <c r="T26" s="239"/>
      <c r="U26" s="239"/>
      <c r="V26" s="239"/>
      <c r="W26" s="239"/>
      <c r="X26" s="240"/>
      <c r="Y26" s="79"/>
      <c r="Z26" s="76"/>
      <c r="AA26" s="49"/>
      <c r="AB26" s="49"/>
    </row>
    <row r="27" spans="1:28" ht="16.5" customHeight="1">
      <c r="A27" s="16" t="b">
        <v>0</v>
      </c>
      <c r="B27" s="78">
        <f t="shared" si="1"/>
        <v>43168</v>
      </c>
      <c r="C27" s="82" t="str">
        <f t="shared" si="0"/>
        <v>金</v>
      </c>
      <c r="D27" s="75"/>
      <c r="E27" s="244"/>
      <c r="F27" s="243"/>
      <c r="G27" s="273"/>
      <c r="H27" s="273"/>
      <c r="I27" s="243"/>
      <c r="J27" s="243"/>
      <c r="K27" s="243"/>
      <c r="L27" s="243"/>
      <c r="M27" s="243"/>
      <c r="N27" s="243"/>
      <c r="O27" s="243"/>
      <c r="P27" s="243"/>
      <c r="Q27" s="239"/>
      <c r="R27" s="239"/>
      <c r="S27" s="239"/>
      <c r="T27" s="239"/>
      <c r="U27" s="239"/>
      <c r="V27" s="239"/>
      <c r="W27" s="239"/>
      <c r="X27" s="240"/>
      <c r="Y27" s="79"/>
      <c r="Z27" s="76"/>
      <c r="AA27" s="49"/>
      <c r="AB27" s="49"/>
    </row>
    <row r="28" spans="1:28" ht="16.5" customHeight="1">
      <c r="A28" s="16" t="b">
        <v>1</v>
      </c>
      <c r="B28" s="78">
        <f t="shared" si="1"/>
        <v>43169</v>
      </c>
      <c r="C28" s="82" t="str">
        <f t="shared" si="0"/>
        <v>土</v>
      </c>
      <c r="D28" s="75"/>
      <c r="E28" s="244"/>
      <c r="F28" s="243"/>
      <c r="G28" s="273"/>
      <c r="H28" s="273"/>
      <c r="I28" s="243"/>
      <c r="J28" s="243"/>
      <c r="K28" s="243"/>
      <c r="L28" s="243"/>
      <c r="M28" s="243"/>
      <c r="N28" s="243"/>
      <c r="O28" s="243"/>
      <c r="P28" s="243"/>
      <c r="Q28" s="239"/>
      <c r="R28" s="239"/>
      <c r="S28" s="239"/>
      <c r="T28" s="239"/>
      <c r="U28" s="239"/>
      <c r="V28" s="239"/>
      <c r="W28" s="239"/>
      <c r="X28" s="240"/>
      <c r="Y28" s="79"/>
      <c r="Z28" s="76"/>
      <c r="AA28" s="49"/>
      <c r="AB28" s="49"/>
    </row>
    <row r="29" spans="1:28" ht="16.5" customHeight="1">
      <c r="A29" s="16" t="b">
        <v>1</v>
      </c>
      <c r="B29" s="78">
        <f t="shared" si="1"/>
        <v>43170</v>
      </c>
      <c r="C29" s="82" t="str">
        <f t="shared" si="0"/>
        <v>日</v>
      </c>
      <c r="D29" s="75"/>
      <c r="E29" s="244"/>
      <c r="F29" s="243"/>
      <c r="G29" s="273"/>
      <c r="H29" s="273"/>
      <c r="I29" s="243"/>
      <c r="J29" s="243"/>
      <c r="K29" s="243"/>
      <c r="L29" s="243"/>
      <c r="M29" s="243"/>
      <c r="N29" s="243"/>
      <c r="O29" s="243"/>
      <c r="P29" s="243"/>
      <c r="Q29" s="239"/>
      <c r="R29" s="239"/>
      <c r="S29" s="239"/>
      <c r="T29" s="239"/>
      <c r="U29" s="239"/>
      <c r="V29" s="239"/>
      <c r="W29" s="239"/>
      <c r="X29" s="240"/>
      <c r="Y29" s="79"/>
      <c r="Z29" s="76"/>
      <c r="AA29" s="49"/>
      <c r="AB29" s="49"/>
    </row>
    <row r="30" spans="1:28" ht="16.5" customHeight="1">
      <c r="A30" s="16" t="b">
        <v>0</v>
      </c>
      <c r="B30" s="78">
        <f t="shared" si="1"/>
        <v>43171</v>
      </c>
      <c r="C30" s="82" t="str">
        <f t="shared" si="0"/>
        <v>月</v>
      </c>
      <c r="D30" s="75"/>
      <c r="E30" s="244"/>
      <c r="F30" s="243"/>
      <c r="G30" s="273"/>
      <c r="H30" s="273"/>
      <c r="I30" s="243"/>
      <c r="J30" s="243"/>
      <c r="K30" s="243"/>
      <c r="L30" s="243"/>
      <c r="M30" s="243"/>
      <c r="N30" s="243"/>
      <c r="O30" s="243"/>
      <c r="P30" s="243"/>
      <c r="Q30" s="239"/>
      <c r="R30" s="239"/>
      <c r="S30" s="239"/>
      <c r="T30" s="239"/>
      <c r="U30" s="239"/>
      <c r="V30" s="239"/>
      <c r="W30" s="239"/>
      <c r="X30" s="240"/>
      <c r="Y30" s="79"/>
      <c r="Z30" s="76"/>
      <c r="AA30" s="49"/>
      <c r="AB30" s="49"/>
    </row>
    <row r="31" spans="1:28" ht="16.5" customHeight="1">
      <c r="A31" s="16" t="b">
        <v>0</v>
      </c>
      <c r="B31" s="78">
        <f t="shared" si="1"/>
        <v>43172</v>
      </c>
      <c r="C31" s="82" t="str">
        <f t="shared" si="0"/>
        <v>火</v>
      </c>
      <c r="D31" s="75"/>
      <c r="E31" s="244"/>
      <c r="F31" s="243"/>
      <c r="G31" s="273"/>
      <c r="H31" s="273"/>
      <c r="I31" s="243"/>
      <c r="J31" s="243"/>
      <c r="K31" s="243"/>
      <c r="L31" s="243"/>
      <c r="M31" s="243"/>
      <c r="N31" s="243"/>
      <c r="O31" s="243"/>
      <c r="P31" s="243"/>
      <c r="Q31" s="239"/>
      <c r="R31" s="239"/>
      <c r="S31" s="239"/>
      <c r="T31" s="239"/>
      <c r="U31" s="239"/>
      <c r="V31" s="239"/>
      <c r="W31" s="239"/>
      <c r="X31" s="240"/>
      <c r="Y31" s="79"/>
      <c r="Z31" s="76"/>
      <c r="AA31" s="49"/>
      <c r="AB31" s="49"/>
    </row>
    <row r="32" spans="1:28" ht="16.5" customHeight="1">
      <c r="A32" s="16" t="b">
        <v>0</v>
      </c>
      <c r="B32" s="78">
        <f t="shared" si="1"/>
        <v>43173</v>
      </c>
      <c r="C32" s="82" t="str">
        <f t="shared" si="0"/>
        <v>水</v>
      </c>
      <c r="D32" s="75"/>
      <c r="E32" s="244"/>
      <c r="F32" s="243"/>
      <c r="G32" s="273"/>
      <c r="H32" s="273"/>
      <c r="I32" s="243"/>
      <c r="J32" s="243"/>
      <c r="K32" s="243"/>
      <c r="L32" s="243"/>
      <c r="M32" s="243"/>
      <c r="N32" s="243"/>
      <c r="O32" s="243"/>
      <c r="P32" s="243"/>
      <c r="Q32" s="239"/>
      <c r="R32" s="239"/>
      <c r="S32" s="239"/>
      <c r="T32" s="239"/>
      <c r="U32" s="239"/>
      <c r="V32" s="239"/>
      <c r="W32" s="239"/>
      <c r="X32" s="240"/>
      <c r="Y32" s="79"/>
      <c r="Z32" s="76"/>
      <c r="AA32" s="49"/>
      <c r="AB32" s="49"/>
    </row>
    <row r="33" spans="1:28" ht="16.5" customHeight="1">
      <c r="A33" s="16" t="b">
        <v>0</v>
      </c>
      <c r="B33" s="78">
        <f t="shared" si="1"/>
        <v>43174</v>
      </c>
      <c r="C33" s="82" t="str">
        <f t="shared" si="0"/>
        <v>木</v>
      </c>
      <c r="D33" s="75"/>
      <c r="E33" s="244"/>
      <c r="F33" s="243"/>
      <c r="G33" s="273"/>
      <c r="H33" s="273"/>
      <c r="I33" s="243"/>
      <c r="J33" s="243"/>
      <c r="K33" s="243"/>
      <c r="L33" s="243"/>
      <c r="M33" s="243"/>
      <c r="N33" s="243"/>
      <c r="O33" s="243"/>
      <c r="P33" s="243"/>
      <c r="Q33" s="239"/>
      <c r="R33" s="239"/>
      <c r="S33" s="239"/>
      <c r="T33" s="239"/>
      <c r="U33" s="239"/>
      <c r="V33" s="239"/>
      <c r="W33" s="239"/>
      <c r="X33" s="240"/>
      <c r="Y33" s="79"/>
      <c r="Z33" s="76"/>
      <c r="AA33" s="49"/>
      <c r="AB33" s="49"/>
    </row>
    <row r="34" spans="1:28" ht="16.5" customHeight="1">
      <c r="A34" s="16" t="b">
        <v>0</v>
      </c>
      <c r="B34" s="78">
        <f t="shared" si="1"/>
        <v>43175</v>
      </c>
      <c r="C34" s="82" t="str">
        <f t="shared" si="0"/>
        <v>金</v>
      </c>
      <c r="D34" s="75"/>
      <c r="E34" s="244"/>
      <c r="F34" s="243"/>
      <c r="G34" s="273"/>
      <c r="H34" s="273"/>
      <c r="I34" s="243"/>
      <c r="J34" s="243"/>
      <c r="K34" s="243"/>
      <c r="L34" s="243"/>
      <c r="M34" s="243"/>
      <c r="N34" s="243"/>
      <c r="O34" s="243"/>
      <c r="P34" s="243"/>
      <c r="Q34" s="239"/>
      <c r="R34" s="239"/>
      <c r="S34" s="239"/>
      <c r="T34" s="239"/>
      <c r="U34" s="239"/>
      <c r="V34" s="239"/>
      <c r="W34" s="239"/>
      <c r="X34" s="240"/>
      <c r="Y34" s="79"/>
      <c r="Z34" s="76"/>
      <c r="AA34" s="49"/>
      <c r="AB34" s="49"/>
    </row>
    <row r="35" spans="1:28" ht="16.5" customHeight="1">
      <c r="A35" s="16" t="b">
        <v>1</v>
      </c>
      <c r="B35" s="78">
        <f t="shared" si="1"/>
        <v>43176</v>
      </c>
      <c r="C35" s="82" t="str">
        <f t="shared" si="0"/>
        <v>土</v>
      </c>
      <c r="D35" s="75"/>
      <c r="E35" s="244"/>
      <c r="F35" s="243"/>
      <c r="G35" s="273"/>
      <c r="H35" s="273"/>
      <c r="I35" s="243"/>
      <c r="J35" s="243"/>
      <c r="K35" s="243"/>
      <c r="L35" s="243"/>
      <c r="M35" s="243"/>
      <c r="N35" s="243"/>
      <c r="O35" s="243"/>
      <c r="P35" s="243"/>
      <c r="Q35" s="239"/>
      <c r="R35" s="239"/>
      <c r="S35" s="239"/>
      <c r="T35" s="239"/>
      <c r="U35" s="239"/>
      <c r="V35" s="239"/>
      <c r="W35" s="239"/>
      <c r="X35" s="240"/>
      <c r="Y35" s="79"/>
      <c r="Z35" s="76"/>
      <c r="AA35" s="49"/>
      <c r="AB35" s="49"/>
    </row>
    <row r="36" spans="1:28" ht="16.5" customHeight="1">
      <c r="A36" s="16" t="b">
        <v>1</v>
      </c>
      <c r="B36" s="78">
        <f t="shared" si="1"/>
        <v>43177</v>
      </c>
      <c r="C36" s="82" t="str">
        <f t="shared" si="0"/>
        <v>日</v>
      </c>
      <c r="D36" s="75"/>
      <c r="E36" s="244"/>
      <c r="F36" s="243"/>
      <c r="G36" s="273"/>
      <c r="H36" s="273"/>
      <c r="I36" s="243"/>
      <c r="J36" s="243"/>
      <c r="K36" s="243"/>
      <c r="L36" s="243"/>
      <c r="M36" s="243"/>
      <c r="N36" s="243"/>
      <c r="O36" s="243"/>
      <c r="P36" s="243"/>
      <c r="Q36" s="239"/>
      <c r="R36" s="239"/>
      <c r="S36" s="239"/>
      <c r="T36" s="239"/>
      <c r="U36" s="239"/>
      <c r="V36" s="239"/>
      <c r="W36" s="239"/>
      <c r="X36" s="240"/>
      <c r="Y36" s="79"/>
      <c r="Z36" s="76"/>
      <c r="AA36" s="49"/>
      <c r="AB36" s="49"/>
    </row>
    <row r="37" spans="1:28" ht="16.5" customHeight="1">
      <c r="A37" s="16" t="b">
        <v>0</v>
      </c>
      <c r="B37" s="78">
        <f t="shared" si="1"/>
        <v>43178</v>
      </c>
      <c r="C37" s="82" t="str">
        <f t="shared" si="0"/>
        <v>月</v>
      </c>
      <c r="D37" s="75"/>
      <c r="E37" s="244"/>
      <c r="F37" s="243"/>
      <c r="G37" s="273"/>
      <c r="H37" s="27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39"/>
      <c r="U37" s="239"/>
      <c r="V37" s="239"/>
      <c r="W37" s="239"/>
      <c r="X37" s="240"/>
      <c r="Y37" s="79"/>
      <c r="Z37" s="76"/>
      <c r="AA37" s="49"/>
      <c r="AB37" s="49"/>
    </row>
    <row r="38" spans="1:28" ht="16.5" customHeight="1">
      <c r="A38" s="16" t="b">
        <v>0</v>
      </c>
      <c r="B38" s="78">
        <f t="shared" si="1"/>
        <v>43179</v>
      </c>
      <c r="C38" s="82" t="str">
        <f t="shared" si="0"/>
        <v>火</v>
      </c>
      <c r="D38" s="75"/>
      <c r="E38" s="244"/>
      <c r="F38" s="243"/>
      <c r="G38" s="273"/>
      <c r="H38" s="27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39"/>
      <c r="U38" s="239"/>
      <c r="V38" s="239"/>
      <c r="W38" s="239"/>
      <c r="X38" s="240"/>
      <c r="Y38" s="79"/>
      <c r="Z38" s="76"/>
      <c r="AA38" s="49"/>
      <c r="AB38" s="49"/>
    </row>
    <row r="39" spans="1:28" ht="16.5" customHeight="1">
      <c r="A39" s="16" t="b">
        <v>1</v>
      </c>
      <c r="B39" s="78">
        <f t="shared" si="1"/>
        <v>43180</v>
      </c>
      <c r="C39" s="82" t="str">
        <f t="shared" si="0"/>
        <v>水</v>
      </c>
      <c r="D39" s="75"/>
      <c r="E39" s="244"/>
      <c r="F39" s="243"/>
      <c r="G39" s="273"/>
      <c r="H39" s="273"/>
      <c r="I39" s="243"/>
      <c r="J39" s="243"/>
      <c r="K39" s="243"/>
      <c r="L39" s="243"/>
      <c r="M39" s="243"/>
      <c r="N39" s="243"/>
      <c r="O39" s="243"/>
      <c r="P39" s="243"/>
      <c r="Q39" s="239"/>
      <c r="R39" s="239"/>
      <c r="S39" s="239"/>
      <c r="T39" s="239"/>
      <c r="U39" s="239"/>
      <c r="V39" s="239"/>
      <c r="W39" s="239"/>
      <c r="X39" s="240"/>
      <c r="Y39" s="79"/>
      <c r="Z39" s="76"/>
      <c r="AA39" s="49"/>
      <c r="AB39" s="49"/>
    </row>
    <row r="40" spans="1:28" ht="16.5" customHeight="1">
      <c r="A40" s="16" t="b">
        <v>0</v>
      </c>
      <c r="B40" s="78">
        <f t="shared" si="1"/>
        <v>43181</v>
      </c>
      <c r="C40" s="82" t="str">
        <f t="shared" si="0"/>
        <v>木</v>
      </c>
      <c r="D40" s="75"/>
      <c r="E40" s="244"/>
      <c r="F40" s="243"/>
      <c r="G40" s="273"/>
      <c r="H40" s="273"/>
      <c r="I40" s="243"/>
      <c r="J40" s="243"/>
      <c r="K40" s="243"/>
      <c r="L40" s="243"/>
      <c r="M40" s="243"/>
      <c r="N40" s="243"/>
      <c r="O40" s="243"/>
      <c r="P40" s="243"/>
      <c r="Q40" s="239"/>
      <c r="R40" s="239"/>
      <c r="S40" s="239"/>
      <c r="T40" s="239"/>
      <c r="U40" s="239"/>
      <c r="V40" s="239"/>
      <c r="W40" s="239"/>
      <c r="X40" s="240"/>
      <c r="Y40" s="79"/>
      <c r="Z40" s="76"/>
      <c r="AA40" s="49"/>
      <c r="AB40" s="49"/>
    </row>
    <row r="41" spans="1:28" ht="16.5" customHeight="1">
      <c r="A41" s="16" t="b">
        <v>0</v>
      </c>
      <c r="B41" s="78">
        <f t="shared" si="1"/>
        <v>43182</v>
      </c>
      <c r="C41" s="82" t="str">
        <f t="shared" si="0"/>
        <v>金</v>
      </c>
      <c r="D41" s="75"/>
      <c r="E41" s="244"/>
      <c r="F41" s="243"/>
      <c r="G41" s="273"/>
      <c r="H41" s="273"/>
      <c r="I41" s="243"/>
      <c r="J41" s="243"/>
      <c r="K41" s="243"/>
      <c r="L41" s="243"/>
      <c r="M41" s="243"/>
      <c r="N41" s="243"/>
      <c r="O41" s="243"/>
      <c r="P41" s="243"/>
      <c r="Q41" s="239"/>
      <c r="R41" s="239"/>
      <c r="S41" s="239"/>
      <c r="T41" s="239"/>
      <c r="U41" s="239"/>
      <c r="V41" s="239"/>
      <c r="W41" s="239"/>
      <c r="X41" s="240"/>
      <c r="Y41" s="79"/>
      <c r="Z41" s="76"/>
      <c r="AA41" s="49"/>
      <c r="AB41" s="49"/>
    </row>
    <row r="42" spans="1:28" ht="16.5" customHeight="1">
      <c r="A42" s="16" t="b">
        <v>0</v>
      </c>
      <c r="B42" s="78">
        <f t="shared" si="1"/>
        <v>43183</v>
      </c>
      <c r="C42" s="82" t="str">
        <f t="shared" si="0"/>
        <v>土</v>
      </c>
      <c r="D42" s="75"/>
      <c r="E42" s="244"/>
      <c r="F42" s="243"/>
      <c r="G42" s="273"/>
      <c r="H42" s="273"/>
      <c r="I42" s="243"/>
      <c r="J42" s="243"/>
      <c r="K42" s="243"/>
      <c r="L42" s="243"/>
      <c r="M42" s="243"/>
      <c r="N42" s="243"/>
      <c r="O42" s="243"/>
      <c r="P42" s="243"/>
      <c r="Q42" s="239"/>
      <c r="R42" s="239"/>
      <c r="S42" s="239"/>
      <c r="T42" s="239"/>
      <c r="U42" s="239"/>
      <c r="V42" s="239"/>
      <c r="W42" s="239"/>
      <c r="X42" s="240"/>
      <c r="Y42" s="79"/>
      <c r="Z42" s="76"/>
      <c r="AA42" s="49"/>
      <c r="AB42" s="49"/>
    </row>
    <row r="43" spans="1:28" ht="16.5" customHeight="1">
      <c r="A43" s="16" t="b">
        <v>1</v>
      </c>
      <c r="B43" s="78">
        <f t="shared" si="1"/>
        <v>43184</v>
      </c>
      <c r="C43" s="82" t="str">
        <f t="shared" si="0"/>
        <v>日</v>
      </c>
      <c r="D43" s="75"/>
      <c r="E43" s="244"/>
      <c r="F43" s="243"/>
      <c r="G43" s="273"/>
      <c r="H43" s="273"/>
      <c r="I43" s="243"/>
      <c r="J43" s="243"/>
      <c r="K43" s="243"/>
      <c r="L43" s="243"/>
      <c r="M43" s="243"/>
      <c r="N43" s="243"/>
      <c r="O43" s="243"/>
      <c r="P43" s="243"/>
      <c r="Q43" s="239"/>
      <c r="R43" s="239"/>
      <c r="S43" s="239"/>
      <c r="T43" s="239"/>
      <c r="U43" s="239"/>
      <c r="V43" s="239"/>
      <c r="W43" s="239"/>
      <c r="X43" s="240"/>
      <c r="Y43" s="79"/>
      <c r="Z43" s="76"/>
      <c r="AA43" s="49"/>
      <c r="AB43" s="49"/>
    </row>
    <row r="44" spans="1:28" ht="16.5" customHeight="1">
      <c r="A44" s="16" t="b">
        <v>0</v>
      </c>
      <c r="B44" s="78">
        <f t="shared" si="1"/>
        <v>43185</v>
      </c>
      <c r="C44" s="82" t="str">
        <f t="shared" si="0"/>
        <v>月</v>
      </c>
      <c r="D44" s="75"/>
      <c r="E44" s="244"/>
      <c r="F44" s="243"/>
      <c r="G44" s="273"/>
      <c r="H44" s="273"/>
      <c r="I44" s="243"/>
      <c r="J44" s="243"/>
      <c r="K44" s="243"/>
      <c r="L44" s="243"/>
      <c r="M44" s="243"/>
      <c r="N44" s="243"/>
      <c r="O44" s="243"/>
      <c r="P44" s="243"/>
      <c r="Q44" s="239"/>
      <c r="R44" s="239"/>
      <c r="S44" s="239"/>
      <c r="T44" s="239"/>
      <c r="U44" s="239"/>
      <c r="V44" s="239"/>
      <c r="W44" s="239"/>
      <c r="X44" s="240"/>
      <c r="Y44" s="79"/>
      <c r="Z44" s="76"/>
      <c r="AA44" s="49"/>
      <c r="AB44" s="49"/>
    </row>
    <row r="45" spans="1:28" ht="16.5" customHeight="1">
      <c r="A45" s="16" t="b">
        <v>0</v>
      </c>
      <c r="B45" s="78">
        <f t="shared" si="1"/>
        <v>43186</v>
      </c>
      <c r="C45" s="82" t="str">
        <f t="shared" si="0"/>
        <v>火</v>
      </c>
      <c r="D45" s="75"/>
      <c r="E45" s="244"/>
      <c r="F45" s="243"/>
      <c r="G45" s="273"/>
      <c r="H45" s="273"/>
      <c r="I45" s="243"/>
      <c r="J45" s="243"/>
      <c r="K45" s="243"/>
      <c r="L45" s="243"/>
      <c r="M45" s="243"/>
      <c r="N45" s="243"/>
      <c r="O45" s="243"/>
      <c r="P45" s="243"/>
      <c r="Q45" s="239"/>
      <c r="R45" s="239"/>
      <c r="S45" s="239"/>
      <c r="T45" s="239"/>
      <c r="U45" s="239"/>
      <c r="V45" s="239"/>
      <c r="W45" s="239"/>
      <c r="X45" s="240"/>
      <c r="Y45" s="79"/>
      <c r="Z45" s="76"/>
      <c r="AA45" s="49"/>
      <c r="AB45" s="49"/>
    </row>
    <row r="46" spans="1:28" ht="16.5" customHeight="1">
      <c r="A46" s="16" t="b">
        <v>0</v>
      </c>
      <c r="B46" s="78">
        <f t="shared" si="1"/>
        <v>43187</v>
      </c>
      <c r="C46" s="82" t="str">
        <f t="shared" si="0"/>
        <v>水</v>
      </c>
      <c r="D46" s="75"/>
      <c r="E46" s="244"/>
      <c r="F46" s="243"/>
      <c r="G46" s="273"/>
      <c r="H46" s="273"/>
      <c r="I46" s="243"/>
      <c r="J46" s="243"/>
      <c r="K46" s="243"/>
      <c r="L46" s="243"/>
      <c r="M46" s="243"/>
      <c r="N46" s="243"/>
      <c r="O46" s="243"/>
      <c r="P46" s="243"/>
      <c r="Q46" s="239"/>
      <c r="R46" s="239"/>
      <c r="S46" s="239"/>
      <c r="T46" s="239"/>
      <c r="U46" s="239"/>
      <c r="V46" s="239"/>
      <c r="W46" s="239"/>
      <c r="X46" s="240"/>
      <c r="Y46" s="79"/>
      <c r="Z46" s="76"/>
      <c r="AA46" s="49"/>
      <c r="AB46" s="49"/>
    </row>
    <row r="47" spans="1:28" ht="16.5" customHeight="1">
      <c r="A47" s="16" t="b">
        <v>0</v>
      </c>
      <c r="B47" s="78">
        <f t="shared" si="1"/>
        <v>43188</v>
      </c>
      <c r="C47" s="82" t="str">
        <f t="shared" si="0"/>
        <v>木</v>
      </c>
      <c r="D47" s="75"/>
      <c r="E47" s="244"/>
      <c r="F47" s="243"/>
      <c r="G47" s="273"/>
      <c r="H47" s="273"/>
      <c r="I47" s="243"/>
      <c r="J47" s="243"/>
      <c r="K47" s="243"/>
      <c r="L47" s="243"/>
      <c r="M47" s="243"/>
      <c r="N47" s="243"/>
      <c r="O47" s="243"/>
      <c r="P47" s="243"/>
      <c r="Q47" s="239"/>
      <c r="R47" s="239"/>
      <c r="S47" s="239"/>
      <c r="T47" s="239"/>
      <c r="U47" s="239"/>
      <c r="V47" s="239"/>
      <c r="W47" s="239"/>
      <c r="X47" s="240"/>
      <c r="Y47" s="79"/>
      <c r="Z47" s="76"/>
      <c r="AA47" s="49"/>
      <c r="AB47" s="49"/>
    </row>
    <row r="48" spans="1:28" ht="16.5" customHeight="1">
      <c r="A48" s="16" t="b">
        <v>0</v>
      </c>
      <c r="B48" s="78">
        <f t="shared" si="1"/>
        <v>43189</v>
      </c>
      <c r="C48" s="82" t="str">
        <f t="shared" si="0"/>
        <v>金</v>
      </c>
      <c r="D48" s="75"/>
      <c r="E48" s="244"/>
      <c r="F48" s="243"/>
      <c r="G48" s="273"/>
      <c r="H48" s="273"/>
      <c r="I48" s="243"/>
      <c r="J48" s="243"/>
      <c r="K48" s="243"/>
      <c r="L48" s="243"/>
      <c r="M48" s="243"/>
      <c r="N48" s="243"/>
      <c r="O48" s="243"/>
      <c r="P48" s="243"/>
      <c r="Q48" s="239"/>
      <c r="R48" s="239"/>
      <c r="S48" s="239"/>
      <c r="T48" s="239"/>
      <c r="U48" s="239"/>
      <c r="V48" s="239"/>
      <c r="W48" s="239"/>
      <c r="X48" s="240"/>
      <c r="Y48" s="79"/>
      <c r="Z48" s="76"/>
      <c r="AA48" s="49"/>
      <c r="AB48" s="49"/>
    </row>
    <row r="49" spans="1:28" ht="16.5" customHeight="1" thickBot="1">
      <c r="A49" s="16" t="b">
        <v>1</v>
      </c>
      <c r="B49" s="78">
        <f t="shared" si="1"/>
        <v>43190</v>
      </c>
      <c r="C49" s="82" t="str">
        <f t="shared" si="0"/>
        <v>土</v>
      </c>
      <c r="D49" s="83"/>
      <c r="E49" s="244"/>
      <c r="F49" s="243"/>
      <c r="G49" s="273"/>
      <c r="H49" s="273"/>
      <c r="I49" s="243"/>
      <c r="J49" s="243"/>
      <c r="K49" s="243"/>
      <c r="L49" s="243"/>
      <c r="M49" s="243"/>
      <c r="N49" s="243"/>
      <c r="O49" s="243"/>
      <c r="P49" s="243"/>
      <c r="Q49" s="239"/>
      <c r="R49" s="239"/>
      <c r="S49" s="239"/>
      <c r="T49" s="239"/>
      <c r="U49" s="293"/>
      <c r="V49" s="293"/>
      <c r="W49" s="293"/>
      <c r="X49" s="294"/>
      <c r="Y49" s="80"/>
      <c r="Z49" s="81"/>
      <c r="AA49" s="49"/>
      <c r="AB49" s="49"/>
    </row>
    <row r="50" spans="1:28" ht="12.75" customHeight="1" thickTop="1">
      <c r="A50" s="61"/>
      <c r="B50" s="62"/>
      <c r="C50" s="63"/>
      <c r="D50" s="64"/>
      <c r="E50" s="65"/>
      <c r="F50" s="65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295" t="s">
        <v>53</v>
      </c>
      <c r="V50" s="296"/>
      <c r="W50" s="296"/>
      <c r="X50" s="296"/>
      <c r="Y50" s="296"/>
      <c r="Z50" s="297"/>
      <c r="AA50" s="49"/>
      <c r="AB50" s="49"/>
    </row>
    <row r="51" spans="1:28" ht="11.25" customHeight="1">
      <c r="A51" s="61"/>
      <c r="B51" s="62"/>
      <c r="C51" s="63"/>
      <c r="D51" s="64"/>
      <c r="E51" s="65"/>
      <c r="F51" s="65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280" t="s">
        <v>26</v>
      </c>
      <c r="V51" s="281"/>
      <c r="W51" s="281"/>
      <c r="X51" s="282"/>
      <c r="Y51" s="289" t="s">
        <v>3</v>
      </c>
      <c r="Z51" s="290"/>
      <c r="AA51" s="49"/>
      <c r="AB51" s="49"/>
    </row>
    <row r="52" spans="1:28" ht="21.75" customHeight="1">
      <c r="A52" s="66"/>
      <c r="B52" s="71" t="s">
        <v>17</v>
      </c>
      <c r="C52" s="71"/>
      <c r="D52" s="71"/>
      <c r="E52" s="101" t="s">
        <v>43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283"/>
      <c r="V52" s="284"/>
      <c r="W52" s="284"/>
      <c r="X52" s="285"/>
      <c r="Y52" s="38"/>
      <c r="Z52" s="43"/>
      <c r="AA52" s="49"/>
      <c r="AB52" s="49"/>
    </row>
    <row r="53" spans="1:28" ht="21.75" customHeight="1" thickBot="1">
      <c r="A53" s="48"/>
      <c r="B53" s="10"/>
      <c r="C53" s="3"/>
      <c r="D53" s="3"/>
      <c r="E53" s="101" t="s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286"/>
      <c r="V53" s="287"/>
      <c r="W53" s="287"/>
      <c r="X53" s="288"/>
      <c r="Y53" s="72" t="s">
        <v>30</v>
      </c>
      <c r="Z53" s="73"/>
      <c r="AA53" s="49"/>
      <c r="AB53" s="49"/>
    </row>
    <row r="54" spans="1:28" ht="13.5">
      <c r="A54" s="48"/>
      <c r="B54" s="49"/>
      <c r="C54" s="49"/>
      <c r="D54" s="49"/>
      <c r="E54" s="49"/>
      <c r="F54" s="49"/>
      <c r="G54" s="49"/>
      <c r="H54" s="49"/>
      <c r="I54" s="49"/>
      <c r="J54" s="270"/>
      <c r="K54" s="270"/>
      <c r="L54" s="270"/>
      <c r="M54" s="270"/>
      <c r="N54" s="270"/>
      <c r="O54" s="270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13.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</sheetData>
  <sheetProtection/>
  <mergeCells count="204">
    <mergeCell ref="U50:Z50"/>
    <mergeCell ref="U51:X53"/>
    <mergeCell ref="Y51:Z51"/>
    <mergeCell ref="E52:T52"/>
    <mergeCell ref="E53:T53"/>
    <mergeCell ref="J54:O54"/>
    <mergeCell ref="E48:F48"/>
    <mergeCell ref="G48:H48"/>
    <mergeCell ref="I48:P48"/>
    <mergeCell ref="Q48:T48"/>
    <mergeCell ref="U48:X48"/>
    <mergeCell ref="E49:F49"/>
    <mergeCell ref="G49:H49"/>
    <mergeCell ref="I49:P49"/>
    <mergeCell ref="Q49:T49"/>
    <mergeCell ref="U49:X49"/>
    <mergeCell ref="E46:F46"/>
    <mergeCell ref="G46:H46"/>
    <mergeCell ref="I46:P46"/>
    <mergeCell ref="Q46:T46"/>
    <mergeCell ref="U46:X46"/>
    <mergeCell ref="E47:F47"/>
    <mergeCell ref="G47:H47"/>
    <mergeCell ref="I47:P47"/>
    <mergeCell ref="Q47:T47"/>
    <mergeCell ref="U47:X47"/>
    <mergeCell ref="E44:F44"/>
    <mergeCell ref="G44:H44"/>
    <mergeCell ref="I44:P44"/>
    <mergeCell ref="Q44:T44"/>
    <mergeCell ref="U44:X44"/>
    <mergeCell ref="E45:F45"/>
    <mergeCell ref="G45:H45"/>
    <mergeCell ref="I45:P45"/>
    <mergeCell ref="Q45:T45"/>
    <mergeCell ref="U45:X45"/>
    <mergeCell ref="E42:F42"/>
    <mergeCell ref="G42:H42"/>
    <mergeCell ref="I42:P42"/>
    <mergeCell ref="Q42:T42"/>
    <mergeCell ref="U42:X42"/>
    <mergeCell ref="E43:F43"/>
    <mergeCell ref="G43:H43"/>
    <mergeCell ref="I43:P43"/>
    <mergeCell ref="Q43:T43"/>
    <mergeCell ref="U43:X43"/>
    <mergeCell ref="E40:F40"/>
    <mergeCell ref="G40:H40"/>
    <mergeCell ref="I40:P40"/>
    <mergeCell ref="Q40:T40"/>
    <mergeCell ref="U40:X40"/>
    <mergeCell ref="E41:F41"/>
    <mergeCell ref="G41:H41"/>
    <mergeCell ref="I41:P41"/>
    <mergeCell ref="Q41:T41"/>
    <mergeCell ref="U41:X41"/>
    <mergeCell ref="E38:F38"/>
    <mergeCell ref="G38:H38"/>
    <mergeCell ref="I38:P38"/>
    <mergeCell ref="Q38:T38"/>
    <mergeCell ref="U38:X38"/>
    <mergeCell ref="E39:F39"/>
    <mergeCell ref="G39:H39"/>
    <mergeCell ref="I39:P39"/>
    <mergeCell ref="Q39:T39"/>
    <mergeCell ref="U39:X39"/>
    <mergeCell ref="E36:F36"/>
    <mergeCell ref="G36:H36"/>
    <mergeCell ref="I36:P36"/>
    <mergeCell ref="Q36:T36"/>
    <mergeCell ref="U36:X36"/>
    <mergeCell ref="E37:F37"/>
    <mergeCell ref="G37:H37"/>
    <mergeCell ref="I37:P37"/>
    <mergeCell ref="Q37:T37"/>
    <mergeCell ref="U37:X37"/>
    <mergeCell ref="E34:F34"/>
    <mergeCell ref="G34:H34"/>
    <mergeCell ref="I34:P34"/>
    <mergeCell ref="Q34:T34"/>
    <mergeCell ref="U34:X34"/>
    <mergeCell ref="E35:F35"/>
    <mergeCell ref="G35:H35"/>
    <mergeCell ref="I35:P35"/>
    <mergeCell ref="Q35:T35"/>
    <mergeCell ref="U35:X35"/>
    <mergeCell ref="E32:F32"/>
    <mergeCell ref="G32:H32"/>
    <mergeCell ref="I32:P32"/>
    <mergeCell ref="Q32:T32"/>
    <mergeCell ref="U32:X32"/>
    <mergeCell ref="E33:F33"/>
    <mergeCell ref="G33:H33"/>
    <mergeCell ref="I33:P33"/>
    <mergeCell ref="Q33:T33"/>
    <mergeCell ref="U33:X33"/>
    <mergeCell ref="E30:F30"/>
    <mergeCell ref="G30:H30"/>
    <mergeCell ref="I30:P30"/>
    <mergeCell ref="Q30:T30"/>
    <mergeCell ref="U30:X30"/>
    <mergeCell ref="E31:F31"/>
    <mergeCell ref="G31:H31"/>
    <mergeCell ref="I31:P31"/>
    <mergeCell ref="Q31:T31"/>
    <mergeCell ref="U31:X31"/>
    <mergeCell ref="E28:F28"/>
    <mergeCell ref="G28:H28"/>
    <mergeCell ref="I28:P28"/>
    <mergeCell ref="Q28:T28"/>
    <mergeCell ref="U28:X28"/>
    <mergeCell ref="E29:F29"/>
    <mergeCell ref="G29:H29"/>
    <mergeCell ref="I29:P29"/>
    <mergeCell ref="Q29:T29"/>
    <mergeCell ref="U29:X29"/>
    <mergeCell ref="E26:F26"/>
    <mergeCell ref="G26:H26"/>
    <mergeCell ref="I26:P26"/>
    <mergeCell ref="Q26:T26"/>
    <mergeCell ref="U26:X26"/>
    <mergeCell ref="E27:F27"/>
    <mergeCell ref="G27:H27"/>
    <mergeCell ref="I27:P27"/>
    <mergeCell ref="Q27:T27"/>
    <mergeCell ref="U27:X27"/>
    <mergeCell ref="E24:F24"/>
    <mergeCell ref="G24:H24"/>
    <mergeCell ref="I24:P24"/>
    <mergeCell ref="Q24:T24"/>
    <mergeCell ref="U24:X24"/>
    <mergeCell ref="E25:F25"/>
    <mergeCell ref="G25:H25"/>
    <mergeCell ref="I25:P25"/>
    <mergeCell ref="Q25:T25"/>
    <mergeCell ref="U25:X25"/>
    <mergeCell ref="E22:F22"/>
    <mergeCell ref="G22:H22"/>
    <mergeCell ref="I22:P22"/>
    <mergeCell ref="Q22:T22"/>
    <mergeCell ref="U22:X22"/>
    <mergeCell ref="E23:F23"/>
    <mergeCell ref="G23:H23"/>
    <mergeCell ref="I23:P23"/>
    <mergeCell ref="Q23:T23"/>
    <mergeCell ref="U23:X23"/>
    <mergeCell ref="E20:F20"/>
    <mergeCell ref="G20:H20"/>
    <mergeCell ref="I20:P20"/>
    <mergeCell ref="Q20:T20"/>
    <mergeCell ref="U20:X20"/>
    <mergeCell ref="E21:F21"/>
    <mergeCell ref="G21:H21"/>
    <mergeCell ref="I21:P21"/>
    <mergeCell ref="Q21:T21"/>
    <mergeCell ref="U21:X21"/>
    <mergeCell ref="Z17:Z18"/>
    <mergeCell ref="E18:F18"/>
    <mergeCell ref="G18:H18"/>
    <mergeCell ref="E19:F19"/>
    <mergeCell ref="G19:H19"/>
    <mergeCell ref="I19:P19"/>
    <mergeCell ref="Q19:T19"/>
    <mergeCell ref="U19:X19"/>
    <mergeCell ref="Y16:Z16"/>
    <mergeCell ref="A17:A18"/>
    <mergeCell ref="B17:B18"/>
    <mergeCell ref="C17:C18"/>
    <mergeCell ref="D17:D18"/>
    <mergeCell ref="E17:H17"/>
    <mergeCell ref="I17:P18"/>
    <mergeCell ref="Q17:T18"/>
    <mergeCell ref="U17:X18"/>
    <mergeCell ref="Y17:Y18"/>
    <mergeCell ref="E11:I11"/>
    <mergeCell ref="L11:P11"/>
    <mergeCell ref="B13:Z13"/>
    <mergeCell ref="B15:D15"/>
    <mergeCell ref="E15:F15"/>
    <mergeCell ref="H15:I15"/>
    <mergeCell ref="K15:N15"/>
    <mergeCell ref="O15:X15"/>
    <mergeCell ref="B3:J4"/>
    <mergeCell ref="B5:J6"/>
    <mergeCell ref="O5:P5"/>
    <mergeCell ref="Y5:Z5"/>
    <mergeCell ref="C8:O8"/>
    <mergeCell ref="C10:D10"/>
    <mergeCell ref="E10:I10"/>
    <mergeCell ref="J10:K10"/>
    <mergeCell ref="L10:P10"/>
    <mergeCell ref="Y1:Z1"/>
    <mergeCell ref="O2:P4"/>
    <mergeCell ref="Q2:R5"/>
    <mergeCell ref="S2:T5"/>
    <mergeCell ref="U2:V5"/>
    <mergeCell ref="W2:X5"/>
    <mergeCell ref="Y2:Z4"/>
    <mergeCell ref="B1:D1"/>
    <mergeCell ref="O1:P1"/>
    <mergeCell ref="Q1:R1"/>
    <mergeCell ref="S1:T1"/>
    <mergeCell ref="U1:V1"/>
    <mergeCell ref="W1:X1"/>
  </mergeCells>
  <conditionalFormatting sqref="Y51 B50:I51 U50:U51">
    <cfRule type="expression" priority="7" dxfId="100" stopIfTrue="1">
      <formula>$A50</formula>
    </cfRule>
    <cfRule type="expression" priority="8" dxfId="100" stopIfTrue="1">
      <formula>$A50</formula>
    </cfRule>
  </conditionalFormatting>
  <conditionalFormatting sqref="B19:B49 C49 C19:E45 D46:E49 G19:G49 I19:I49 Y19:Z49">
    <cfRule type="expression" priority="3" dxfId="100" stopIfTrue="1">
      <formula>$A19</formula>
    </cfRule>
    <cfRule type="expression" priority="4" dxfId="100" stopIfTrue="1">
      <formula>$A19</formula>
    </cfRule>
  </conditionalFormatting>
  <conditionalFormatting sqref="C46:C48">
    <cfRule type="expression" priority="5" dxfId="100" stopIfTrue="1">
      <formula>$A46</formula>
    </cfRule>
    <cfRule type="expression" priority="6" dxfId="100" stopIfTrue="1">
      <formula>$A46</formula>
    </cfRule>
  </conditionalFormatting>
  <conditionalFormatting sqref="Q19:Q49 U19:U49">
    <cfRule type="expression" priority="1" dxfId="100" stopIfTrue="1">
      <formula>$A19</formula>
    </cfRule>
    <cfRule type="expression" priority="2" dxfId="100" stopIfTrue="1">
      <formula>$A19</formula>
    </cfRule>
  </conditionalFormatting>
  <dataValidations count="2">
    <dataValidation allowBlank="1" showInputMessage="1" showErrorMessage="1" imeMode="on" sqref="O15:X15 L10:X11 B1:D1 B5:J6 E10:I10 I50:R51 U51 I19:I49 Q19:Q49 D19:D51 U19:U49"/>
    <dataValidation allowBlank="1" showInputMessage="1" showErrorMessage="1" imeMode="off" sqref="E15:F15 B19 H15:I15 Y51 U50 F50:H51 Y19:Y49 G19:G49 E19:E51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&amp;C６－３－１３（２０１６．４）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5"/>
  <sheetViews>
    <sheetView zoomScalePageLayoutView="0" workbookViewId="0" topLeftCell="A1">
      <selection activeCell="B1" sqref="B1:D1"/>
    </sheetView>
  </sheetViews>
  <sheetFormatPr defaultColWidth="9.00390625" defaultRowHeight="13.5"/>
  <cols>
    <col min="1" max="1" width="3.125" style="0" customWidth="1"/>
    <col min="2" max="13" width="3.625" style="0" customWidth="1"/>
    <col min="14" max="26" width="3.875" style="0" customWidth="1"/>
  </cols>
  <sheetData>
    <row r="1" spans="1:26" ht="14.25">
      <c r="A1" s="13"/>
      <c r="B1" s="234" t="s">
        <v>46</v>
      </c>
      <c r="C1" s="234"/>
      <c r="D1" s="234"/>
      <c r="E1" s="3" t="s">
        <v>2</v>
      </c>
      <c r="F1" s="3"/>
      <c r="G1" s="3"/>
      <c r="I1" s="9"/>
      <c r="J1" s="9"/>
      <c r="K1" s="9"/>
      <c r="L1" s="9"/>
      <c r="M1" s="9"/>
      <c r="N1" s="9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3.5">
      <c r="A2" s="14"/>
      <c r="B2" s="2"/>
      <c r="C2" s="1"/>
      <c r="I2" s="9"/>
      <c r="J2" s="9"/>
      <c r="K2" s="9"/>
      <c r="L2" s="9"/>
      <c r="M2" s="9"/>
      <c r="N2" s="9"/>
      <c r="O2" s="68"/>
      <c r="P2" s="68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3.5">
      <c r="A3" s="14"/>
      <c r="B3" s="161" t="s">
        <v>50</v>
      </c>
      <c r="C3" s="161"/>
      <c r="D3" s="161"/>
      <c r="E3" s="161"/>
      <c r="F3" s="161"/>
      <c r="G3" s="161"/>
      <c r="H3" s="161"/>
      <c r="I3" s="161"/>
      <c r="J3" s="161"/>
      <c r="K3" s="9"/>
      <c r="L3" s="9"/>
      <c r="M3" s="9"/>
      <c r="N3" s="9"/>
      <c r="O3" s="68"/>
      <c r="P3" s="68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3.5">
      <c r="A4" s="13"/>
      <c r="B4" s="161"/>
      <c r="C4" s="161"/>
      <c r="D4" s="161"/>
      <c r="E4" s="161"/>
      <c r="F4" s="161"/>
      <c r="G4" s="161"/>
      <c r="H4" s="161"/>
      <c r="I4" s="161"/>
      <c r="J4" s="161"/>
      <c r="K4" s="9"/>
      <c r="L4" s="9"/>
      <c r="M4" s="9"/>
      <c r="N4" s="9"/>
      <c r="O4" s="68"/>
      <c r="P4" s="68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13"/>
      <c r="B5" s="235" t="s">
        <v>54</v>
      </c>
      <c r="C5" s="235"/>
      <c r="D5" s="235"/>
      <c r="E5" s="235"/>
      <c r="F5" s="235"/>
      <c r="G5" s="235"/>
      <c r="H5" s="235"/>
      <c r="I5" s="235"/>
      <c r="J5" s="235"/>
      <c r="K5" s="17"/>
      <c r="L5" s="9"/>
      <c r="M5" s="9"/>
      <c r="N5" s="9"/>
      <c r="O5" s="69"/>
      <c r="P5" s="69"/>
      <c r="Q5" s="67"/>
      <c r="R5" s="67"/>
      <c r="S5" s="67"/>
      <c r="T5" s="67"/>
      <c r="U5" s="67"/>
      <c r="V5" s="67"/>
      <c r="W5" s="67"/>
      <c r="X5" s="67"/>
      <c r="Y5" s="70"/>
      <c r="Z5" s="70"/>
    </row>
    <row r="6" spans="1:26" ht="14.25">
      <c r="A6" s="13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4.25">
      <c r="A7" s="13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>
      <c r="A8" s="13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3"/>
      <c r="T8" s="11"/>
      <c r="U8" s="11"/>
      <c r="V8" s="12"/>
      <c r="W8" s="12"/>
      <c r="X8" s="12"/>
      <c r="Y8" s="12"/>
      <c r="Z8" s="12"/>
    </row>
    <row r="9" spans="1:26" ht="14.25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31" ht="17.25">
      <c r="A10" s="13"/>
      <c r="C10" s="162" t="s">
        <v>15</v>
      </c>
      <c r="D10" s="162"/>
      <c r="E10" s="236" t="s">
        <v>47</v>
      </c>
      <c r="F10" s="236"/>
      <c r="G10" s="236"/>
      <c r="H10" s="236"/>
      <c r="I10" s="236"/>
      <c r="J10" s="162" t="s">
        <v>16</v>
      </c>
      <c r="K10" s="162"/>
      <c r="L10" s="236" t="s">
        <v>48</v>
      </c>
      <c r="M10" s="236"/>
      <c r="N10" s="236"/>
      <c r="O10" s="236"/>
      <c r="P10" s="236"/>
      <c r="Q10" s="23"/>
      <c r="R10" s="232"/>
      <c r="S10" s="232"/>
      <c r="T10" s="232"/>
      <c r="U10" s="232"/>
      <c r="V10" s="232"/>
      <c r="W10" s="6"/>
      <c r="X10" s="6"/>
      <c r="Y10" s="6"/>
      <c r="Z10" s="6"/>
      <c r="AE10" s="95"/>
    </row>
    <row r="11" spans="1:26" ht="17.25">
      <c r="A11" s="13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232"/>
      <c r="S11" s="232"/>
      <c r="T11" s="232"/>
      <c r="U11" s="232"/>
      <c r="V11" s="232"/>
      <c r="W11" s="3"/>
      <c r="X11" s="3"/>
      <c r="Y11" s="3"/>
      <c r="Z11" s="3"/>
    </row>
    <row r="12" spans="1:26" ht="17.25">
      <c r="A12" s="15"/>
      <c r="B12" s="3"/>
      <c r="C12" s="3"/>
      <c r="D12" s="3"/>
      <c r="E12" s="3"/>
      <c r="F12" s="3"/>
      <c r="G12" s="3"/>
      <c r="H12" s="3"/>
      <c r="I12" s="3"/>
      <c r="J12" s="3"/>
      <c r="K12" s="8"/>
      <c r="V12" s="8"/>
      <c r="W12" s="8"/>
      <c r="X12" s="8"/>
      <c r="Y12" s="8"/>
      <c r="Z12" s="7"/>
    </row>
    <row r="13" spans="1:26" ht="13.5">
      <c r="A13" s="21"/>
      <c r="B13" s="215" t="s">
        <v>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</row>
    <row r="14" spans="1:26" ht="13.5">
      <c r="A14" s="21"/>
      <c r="B14" s="1"/>
      <c r="C14" s="1"/>
      <c r="D14" s="1"/>
      <c r="E14" s="233"/>
      <c r="F14" s="2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2"/>
      <c r="B15" s="162" t="s">
        <v>19</v>
      </c>
      <c r="C15" s="162"/>
      <c r="D15" s="162"/>
      <c r="E15" s="231">
        <v>0.3125</v>
      </c>
      <c r="F15" s="231"/>
      <c r="G15" s="1" t="s">
        <v>51</v>
      </c>
      <c r="H15" s="231">
        <v>0.3333333333333333</v>
      </c>
      <c r="I15" s="231"/>
      <c r="J15" s="22"/>
      <c r="K15" s="162" t="s">
        <v>21</v>
      </c>
      <c r="L15" s="162"/>
      <c r="M15" s="162"/>
      <c r="N15" s="162"/>
      <c r="O15" s="217" t="s">
        <v>49</v>
      </c>
      <c r="P15" s="217"/>
      <c r="Q15" s="217"/>
      <c r="R15" s="217"/>
      <c r="S15" s="217"/>
      <c r="T15" s="217"/>
      <c r="U15" s="217"/>
      <c r="V15" s="217"/>
      <c r="W15" s="217"/>
      <c r="X15" s="1"/>
      <c r="Y15" s="1"/>
      <c r="Z15" s="1"/>
    </row>
  </sheetData>
  <sheetProtection sheet="1" selectLockedCells="1"/>
  <mergeCells count="19">
    <mergeCell ref="E14:F14"/>
    <mergeCell ref="B1:D1"/>
    <mergeCell ref="B3:J4"/>
    <mergeCell ref="B5:J6"/>
    <mergeCell ref="C8:O8"/>
    <mergeCell ref="C10:D10"/>
    <mergeCell ref="E10:I10"/>
    <mergeCell ref="J10:K10"/>
    <mergeCell ref="L10:P10"/>
    <mergeCell ref="B15:D15"/>
    <mergeCell ref="E15:F15"/>
    <mergeCell ref="H15:I15"/>
    <mergeCell ref="K15:N15"/>
    <mergeCell ref="O15:W15"/>
    <mergeCell ref="R10:V10"/>
    <mergeCell ref="E11:I11"/>
    <mergeCell ref="L11:P11"/>
    <mergeCell ref="R11:V11"/>
    <mergeCell ref="B13:Z13"/>
  </mergeCells>
  <dataValidations count="2">
    <dataValidation allowBlank="1" showInputMessage="1" showErrorMessage="1" imeMode="on" sqref="O15:W15 L10:V11 E10:I10 B5:J6 B1:D1"/>
    <dataValidation allowBlank="1" showInputMessage="1" showErrorMessage="1" imeMode="off" sqref="E15:F15 H15:I15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55"/>
  <sheetViews>
    <sheetView view="pageBreakPreview" zoomScale="85" zoomScaleNormal="115" zoomScaleSheetLayoutView="85" zoomScalePageLayoutView="0" workbookViewId="0" topLeftCell="A1">
      <selection activeCell="AF23" sqref="AF23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1:28" ht="14.25">
      <c r="A1" s="48"/>
      <c r="B1" s="234" t="str">
        <f>'【年度当初はこちらに記入】'!$B$1</f>
        <v>さくら</v>
      </c>
      <c r="C1" s="234"/>
      <c r="D1" s="234"/>
      <c r="E1" s="3" t="s">
        <v>2</v>
      </c>
      <c r="F1" s="3"/>
      <c r="G1" s="3"/>
      <c r="H1" s="49"/>
      <c r="I1" s="50"/>
      <c r="J1" s="50"/>
      <c r="K1" s="50"/>
      <c r="L1" s="50"/>
      <c r="M1" s="50"/>
      <c r="N1" s="50"/>
      <c r="O1" s="253" t="s">
        <v>3</v>
      </c>
      <c r="P1" s="254"/>
      <c r="Q1" s="253" t="s">
        <v>4</v>
      </c>
      <c r="R1" s="254"/>
      <c r="S1" s="253"/>
      <c r="T1" s="254"/>
      <c r="U1" s="253"/>
      <c r="V1" s="254"/>
      <c r="W1" s="253" t="s">
        <v>34</v>
      </c>
      <c r="X1" s="254"/>
      <c r="Y1" s="253" t="s">
        <v>7</v>
      </c>
      <c r="Z1" s="254"/>
      <c r="AA1" s="51"/>
      <c r="AB1" s="50"/>
    </row>
    <row r="2" spans="1:28" ht="13.5">
      <c r="A2" s="52"/>
      <c r="B2" s="53"/>
      <c r="C2" s="54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200" t="s">
        <v>18</v>
      </c>
      <c r="P2" s="201"/>
      <c r="Q2" s="256"/>
      <c r="R2" s="257"/>
      <c r="S2" s="262"/>
      <c r="T2" s="263"/>
      <c r="U2" s="256"/>
      <c r="V2" s="257"/>
      <c r="W2" s="262"/>
      <c r="X2" s="263"/>
      <c r="Y2" s="262"/>
      <c r="Z2" s="263"/>
      <c r="AA2" s="51"/>
      <c r="AB2" s="50"/>
    </row>
    <row r="3" spans="1:28" ht="13.5" customHeight="1">
      <c r="A3" s="52"/>
      <c r="B3" s="161">
        <f>B19</f>
        <v>42826</v>
      </c>
      <c r="C3" s="161"/>
      <c r="D3" s="161"/>
      <c r="E3" s="161"/>
      <c r="F3" s="161"/>
      <c r="G3" s="161"/>
      <c r="H3" s="161"/>
      <c r="I3" s="161"/>
      <c r="J3" s="161"/>
      <c r="K3" s="50"/>
      <c r="L3" s="50"/>
      <c r="M3" s="50"/>
      <c r="N3" s="50"/>
      <c r="O3" s="202"/>
      <c r="P3" s="203"/>
      <c r="Q3" s="258"/>
      <c r="R3" s="259"/>
      <c r="S3" s="264"/>
      <c r="T3" s="265"/>
      <c r="U3" s="258"/>
      <c r="V3" s="259"/>
      <c r="W3" s="264"/>
      <c r="X3" s="265"/>
      <c r="Y3" s="264"/>
      <c r="Z3" s="265"/>
      <c r="AA3" s="51"/>
      <c r="AB3" s="50"/>
    </row>
    <row r="4" spans="1:28" ht="13.5" customHeight="1">
      <c r="A4" s="48"/>
      <c r="B4" s="161"/>
      <c r="C4" s="161"/>
      <c r="D4" s="161"/>
      <c r="E4" s="161"/>
      <c r="F4" s="161"/>
      <c r="G4" s="161"/>
      <c r="H4" s="161"/>
      <c r="I4" s="161"/>
      <c r="J4" s="161"/>
      <c r="K4" s="50"/>
      <c r="L4" s="50"/>
      <c r="M4" s="50"/>
      <c r="N4" s="50"/>
      <c r="O4" s="202"/>
      <c r="P4" s="203"/>
      <c r="Q4" s="258"/>
      <c r="R4" s="259"/>
      <c r="S4" s="264"/>
      <c r="T4" s="265"/>
      <c r="U4" s="258"/>
      <c r="V4" s="259"/>
      <c r="W4" s="264"/>
      <c r="X4" s="265"/>
      <c r="Y4" s="264"/>
      <c r="Z4" s="265"/>
      <c r="AA4" s="51"/>
      <c r="AB4" s="50"/>
    </row>
    <row r="5" spans="1:28" ht="14.25" customHeight="1">
      <c r="A5" s="48"/>
      <c r="B5" s="235" t="str">
        <f>'【年度当初はこちらに記入】'!$B$5</f>
        <v>(女子　ソフトテニス部)</v>
      </c>
      <c r="C5" s="235"/>
      <c r="D5" s="235"/>
      <c r="E5" s="235"/>
      <c r="F5" s="235"/>
      <c r="G5" s="235"/>
      <c r="H5" s="235"/>
      <c r="I5" s="235"/>
      <c r="J5" s="235"/>
      <c r="K5" s="17"/>
      <c r="L5" s="50"/>
      <c r="M5" s="50"/>
      <c r="N5" s="50"/>
      <c r="O5" s="159" t="s">
        <v>45</v>
      </c>
      <c r="P5" s="160"/>
      <c r="Q5" s="260"/>
      <c r="R5" s="261"/>
      <c r="S5" s="266"/>
      <c r="T5" s="267"/>
      <c r="U5" s="260"/>
      <c r="V5" s="261"/>
      <c r="W5" s="266"/>
      <c r="X5" s="267"/>
      <c r="Y5" s="268">
        <f ca="1">TODAY()</f>
        <v>42808</v>
      </c>
      <c r="Z5" s="269"/>
      <c r="AA5" s="55"/>
      <c r="AB5" s="56"/>
    </row>
    <row r="6" spans="1:28" ht="14.25">
      <c r="A6" s="48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9"/>
      <c r="AB6" s="49"/>
    </row>
    <row r="7" spans="1:28" ht="14.25">
      <c r="A7" s="48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9"/>
      <c r="AB7" s="49"/>
    </row>
    <row r="8" spans="1:28" ht="14.25">
      <c r="A8" s="48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  <c r="AA8" s="49"/>
      <c r="AB8" s="49"/>
    </row>
    <row r="9" spans="1:28" ht="16.5" customHeigh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9"/>
      <c r="AB9" s="49"/>
    </row>
    <row r="10" spans="1:28" ht="16.5" customHeight="1">
      <c r="A10" s="48"/>
      <c r="B10" s="49"/>
      <c r="C10" s="255" t="s">
        <v>15</v>
      </c>
      <c r="D10" s="255"/>
      <c r="E10" s="236" t="str">
        <f>'【年度当初はこちらに記入】'!$E$10</f>
        <v>黒猫　大和</v>
      </c>
      <c r="F10" s="236"/>
      <c r="G10" s="236"/>
      <c r="H10" s="236"/>
      <c r="I10" s="236"/>
      <c r="J10" s="255" t="s">
        <v>16</v>
      </c>
      <c r="K10" s="255"/>
      <c r="L10" s="236" t="str">
        <f>'【年度当初はこちらに記入】'!$L$10</f>
        <v>横　奈美子</v>
      </c>
      <c r="M10" s="236"/>
      <c r="N10" s="236"/>
      <c r="O10" s="236"/>
      <c r="P10" s="236"/>
      <c r="Q10" s="23"/>
      <c r="R10" s="57"/>
      <c r="S10" s="57"/>
      <c r="T10" s="57"/>
      <c r="U10" s="57"/>
      <c r="V10" s="57"/>
      <c r="W10" s="57"/>
      <c r="X10" s="57"/>
      <c r="Y10" s="6"/>
      <c r="Z10" s="6"/>
      <c r="AA10" s="6"/>
      <c r="AB10" s="6"/>
    </row>
    <row r="11" spans="1:28" ht="16.5" customHeight="1">
      <c r="A11" s="48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57"/>
      <c r="S11" s="57"/>
      <c r="T11" s="57"/>
      <c r="U11" s="57"/>
      <c r="V11" s="57"/>
      <c r="W11" s="57"/>
      <c r="X11" s="57"/>
      <c r="Y11" s="3"/>
      <c r="Z11" s="3"/>
      <c r="AA11" s="3"/>
      <c r="AB11" s="3"/>
    </row>
    <row r="12" spans="1:28" ht="6.75" customHeight="1">
      <c r="A12" s="58"/>
      <c r="B12" s="3"/>
      <c r="C12" s="3"/>
      <c r="D12" s="3"/>
      <c r="E12" s="3"/>
      <c r="F12" s="3"/>
      <c r="G12" s="3"/>
      <c r="H12" s="3"/>
      <c r="I12" s="3"/>
      <c r="J12" s="3"/>
      <c r="K12" s="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7"/>
      <c r="AA12" s="49"/>
      <c r="AB12" s="49"/>
    </row>
    <row r="13" spans="1:28" ht="18" customHeight="1">
      <c r="A13" s="59"/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49"/>
      <c r="AB13" s="49"/>
    </row>
    <row r="14" spans="1:28" ht="13.5">
      <c r="A14" s="5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9"/>
      <c r="AB14" s="49"/>
    </row>
    <row r="15" spans="1:28" ht="14.25" thickBot="1">
      <c r="A15" s="60"/>
      <c r="B15" s="255" t="s">
        <v>19</v>
      </c>
      <c r="C15" s="255"/>
      <c r="D15" s="255"/>
      <c r="E15" s="271">
        <f>'【年度当初はこちらに記入】'!$E$15</f>
        <v>0.3125</v>
      </c>
      <c r="F15" s="271"/>
      <c r="G15" s="54" t="s">
        <v>20</v>
      </c>
      <c r="H15" s="271">
        <f>'【年度当初はこちらに記入】'!$H$15</f>
        <v>0.3333333333333333</v>
      </c>
      <c r="I15" s="271"/>
      <c r="J15" s="60"/>
      <c r="K15" s="255" t="s">
        <v>21</v>
      </c>
      <c r="L15" s="255"/>
      <c r="M15" s="255"/>
      <c r="N15" s="255"/>
      <c r="O15" s="272" t="str">
        <f>'【年度当初はこちらに記入】'!$O$15</f>
        <v>さくら中学校テニスコート</v>
      </c>
      <c r="P15" s="272"/>
      <c r="Q15" s="272"/>
      <c r="R15" s="272"/>
      <c r="S15" s="272"/>
      <c r="T15" s="272"/>
      <c r="U15" s="272"/>
      <c r="V15" s="272"/>
      <c r="W15" s="272"/>
      <c r="X15" s="272"/>
      <c r="Y15" s="54"/>
      <c r="Z15" s="54"/>
      <c r="AA15" s="49"/>
      <c r="AB15" s="49"/>
    </row>
    <row r="16" spans="1:28" ht="12" customHeight="1" thickBot="1">
      <c r="A16" s="21"/>
      <c r="B16" s="3"/>
      <c r="C16" s="3"/>
      <c r="D16" s="20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  <c r="AA16" s="49"/>
      <c r="AB16" s="49"/>
    </row>
    <row r="17" spans="1:28" ht="23.25" customHeight="1" thickTop="1">
      <c r="A17" s="184" t="s">
        <v>6</v>
      </c>
      <c r="B17" s="247" t="s">
        <v>0</v>
      </c>
      <c r="C17" s="249" t="s">
        <v>1</v>
      </c>
      <c r="D17" s="211" t="s">
        <v>8</v>
      </c>
      <c r="E17" s="251" t="s">
        <v>9</v>
      </c>
      <c r="F17" s="252"/>
      <c r="G17" s="252"/>
      <c r="H17" s="252"/>
      <c r="I17" s="246" t="s">
        <v>35</v>
      </c>
      <c r="J17" s="246"/>
      <c r="K17" s="246"/>
      <c r="L17" s="246"/>
      <c r="M17" s="246"/>
      <c r="N17" s="246"/>
      <c r="O17" s="246"/>
      <c r="P17" s="246"/>
      <c r="Q17" s="245" t="s">
        <v>52</v>
      </c>
      <c r="R17" s="246"/>
      <c r="S17" s="246"/>
      <c r="T17" s="246"/>
      <c r="U17" s="246" t="s">
        <v>12</v>
      </c>
      <c r="V17" s="246"/>
      <c r="W17" s="246"/>
      <c r="X17" s="276"/>
      <c r="Y17" s="241" t="s">
        <v>55</v>
      </c>
      <c r="Z17" s="237" t="s">
        <v>41</v>
      </c>
      <c r="AA17" s="49"/>
      <c r="AB17" s="49"/>
    </row>
    <row r="18" spans="1:28" ht="23.25" customHeight="1">
      <c r="A18" s="184"/>
      <c r="B18" s="248"/>
      <c r="C18" s="250"/>
      <c r="D18" s="212"/>
      <c r="E18" s="274" t="s">
        <v>10</v>
      </c>
      <c r="F18" s="275"/>
      <c r="G18" s="275" t="s">
        <v>11</v>
      </c>
      <c r="H18" s="275"/>
      <c r="I18" s="246"/>
      <c r="J18" s="246"/>
      <c r="K18" s="246"/>
      <c r="L18" s="246"/>
      <c r="M18" s="246"/>
      <c r="N18" s="246"/>
      <c r="O18" s="246"/>
      <c r="P18" s="246"/>
      <c r="Q18" s="245"/>
      <c r="R18" s="246"/>
      <c r="S18" s="246"/>
      <c r="T18" s="246"/>
      <c r="U18" s="246"/>
      <c r="V18" s="246"/>
      <c r="W18" s="246"/>
      <c r="X18" s="276"/>
      <c r="Y18" s="242"/>
      <c r="Z18" s="238"/>
      <c r="AA18" s="49"/>
      <c r="AB18" s="49"/>
    </row>
    <row r="19" spans="1:32" ht="16.5" customHeight="1">
      <c r="A19" s="16" t="b">
        <v>1</v>
      </c>
      <c r="B19" s="77">
        <v>42826</v>
      </c>
      <c r="C19" s="82" t="str">
        <f aca="true" t="shared" si="0" ref="C19:C48">TEXT(B19,"aaa")</f>
        <v>土</v>
      </c>
      <c r="D19" s="75"/>
      <c r="E19" s="244"/>
      <c r="F19" s="243"/>
      <c r="G19" s="273"/>
      <c r="H19" s="273"/>
      <c r="I19" s="243"/>
      <c r="J19" s="243"/>
      <c r="K19" s="243"/>
      <c r="L19" s="243"/>
      <c r="M19" s="243"/>
      <c r="N19" s="243"/>
      <c r="O19" s="243"/>
      <c r="P19" s="243"/>
      <c r="Q19" s="239"/>
      <c r="R19" s="239"/>
      <c r="S19" s="239"/>
      <c r="T19" s="239"/>
      <c r="U19" s="239"/>
      <c r="V19" s="239"/>
      <c r="W19" s="239"/>
      <c r="X19" s="240"/>
      <c r="Y19" s="89"/>
      <c r="Z19" s="76"/>
      <c r="AA19" s="49"/>
      <c r="AB19" s="49"/>
      <c r="AF19" s="1"/>
    </row>
    <row r="20" spans="1:28" ht="16.5" customHeight="1">
      <c r="A20" s="16" t="b">
        <v>1</v>
      </c>
      <c r="B20" s="78">
        <f aca="true" t="shared" si="1" ref="B20:B48">B19+1</f>
        <v>42827</v>
      </c>
      <c r="C20" s="82" t="str">
        <f t="shared" si="0"/>
        <v>日</v>
      </c>
      <c r="D20" s="75"/>
      <c r="E20" s="244"/>
      <c r="F20" s="243"/>
      <c r="G20" s="273"/>
      <c r="H20" s="273"/>
      <c r="I20" s="243"/>
      <c r="J20" s="243"/>
      <c r="K20" s="243"/>
      <c r="L20" s="243"/>
      <c r="M20" s="243"/>
      <c r="N20" s="243"/>
      <c r="O20" s="243"/>
      <c r="P20" s="243"/>
      <c r="Q20" s="239"/>
      <c r="R20" s="239"/>
      <c r="S20" s="239"/>
      <c r="T20" s="239"/>
      <c r="U20" s="239"/>
      <c r="V20" s="239"/>
      <c r="W20" s="239"/>
      <c r="X20" s="240"/>
      <c r="Y20" s="89"/>
      <c r="Z20" s="76"/>
      <c r="AA20" s="49"/>
      <c r="AB20" s="49"/>
    </row>
    <row r="21" spans="1:28" ht="16.5" customHeight="1">
      <c r="A21" s="16" t="b">
        <v>0</v>
      </c>
      <c r="B21" s="78">
        <f t="shared" si="1"/>
        <v>42828</v>
      </c>
      <c r="C21" s="82" t="str">
        <f t="shared" si="0"/>
        <v>月</v>
      </c>
      <c r="D21" s="75"/>
      <c r="E21" s="244"/>
      <c r="F21" s="243"/>
      <c r="G21" s="273"/>
      <c r="H21" s="273"/>
      <c r="I21" s="243"/>
      <c r="J21" s="243"/>
      <c r="K21" s="243"/>
      <c r="L21" s="243"/>
      <c r="M21" s="243"/>
      <c r="N21" s="243"/>
      <c r="O21" s="243"/>
      <c r="P21" s="243"/>
      <c r="Q21" s="239"/>
      <c r="R21" s="239"/>
      <c r="S21" s="239"/>
      <c r="T21" s="239"/>
      <c r="U21" s="239"/>
      <c r="V21" s="239"/>
      <c r="W21" s="239"/>
      <c r="X21" s="240"/>
      <c r="Y21" s="89"/>
      <c r="Z21" s="76"/>
      <c r="AA21" s="49"/>
      <c r="AB21" s="49"/>
    </row>
    <row r="22" spans="1:28" ht="16.5" customHeight="1">
      <c r="A22" s="16" t="b">
        <v>0</v>
      </c>
      <c r="B22" s="78">
        <f t="shared" si="1"/>
        <v>42829</v>
      </c>
      <c r="C22" s="82" t="str">
        <f t="shared" si="0"/>
        <v>火</v>
      </c>
      <c r="D22" s="75"/>
      <c r="E22" s="244"/>
      <c r="F22" s="243"/>
      <c r="G22" s="273"/>
      <c r="H22" s="273"/>
      <c r="I22" s="243"/>
      <c r="J22" s="243"/>
      <c r="K22" s="243"/>
      <c r="L22" s="243"/>
      <c r="M22" s="243"/>
      <c r="N22" s="243"/>
      <c r="O22" s="243"/>
      <c r="P22" s="243"/>
      <c r="Q22" s="239"/>
      <c r="R22" s="239"/>
      <c r="S22" s="239"/>
      <c r="T22" s="239"/>
      <c r="U22" s="239"/>
      <c r="V22" s="239"/>
      <c r="W22" s="239"/>
      <c r="X22" s="240"/>
      <c r="Y22" s="89"/>
      <c r="Z22" s="76"/>
      <c r="AA22" s="49"/>
      <c r="AB22" s="49"/>
    </row>
    <row r="23" spans="1:32" ht="16.5" customHeight="1">
      <c r="A23" s="16" t="b">
        <v>0</v>
      </c>
      <c r="B23" s="78">
        <f t="shared" si="1"/>
        <v>42830</v>
      </c>
      <c r="C23" s="82" t="str">
        <f t="shared" si="0"/>
        <v>水</v>
      </c>
      <c r="D23" s="75"/>
      <c r="E23" s="244"/>
      <c r="F23" s="243"/>
      <c r="G23" s="273"/>
      <c r="H23" s="273"/>
      <c r="I23" s="243"/>
      <c r="J23" s="243"/>
      <c r="K23" s="243"/>
      <c r="L23" s="243"/>
      <c r="M23" s="243"/>
      <c r="N23" s="243"/>
      <c r="O23" s="243"/>
      <c r="P23" s="243"/>
      <c r="Q23" s="239"/>
      <c r="R23" s="239"/>
      <c r="S23" s="239"/>
      <c r="T23" s="239"/>
      <c r="U23" s="239"/>
      <c r="V23" s="239"/>
      <c r="W23" s="239"/>
      <c r="X23" s="240"/>
      <c r="Y23" s="89"/>
      <c r="Z23" s="76"/>
      <c r="AA23" s="49"/>
      <c r="AB23" s="49"/>
      <c r="AF23" s="74"/>
    </row>
    <row r="24" spans="1:28" ht="16.5" customHeight="1">
      <c r="A24" s="16" t="b">
        <v>0</v>
      </c>
      <c r="B24" s="78">
        <f t="shared" si="1"/>
        <v>42831</v>
      </c>
      <c r="C24" s="82" t="str">
        <f t="shared" si="0"/>
        <v>木</v>
      </c>
      <c r="D24" s="75"/>
      <c r="E24" s="244"/>
      <c r="F24" s="243"/>
      <c r="G24" s="273"/>
      <c r="H24" s="273"/>
      <c r="I24" s="243"/>
      <c r="J24" s="243"/>
      <c r="K24" s="243"/>
      <c r="L24" s="243"/>
      <c r="M24" s="243"/>
      <c r="N24" s="243"/>
      <c r="O24" s="243"/>
      <c r="P24" s="243"/>
      <c r="Q24" s="239"/>
      <c r="R24" s="239"/>
      <c r="S24" s="239"/>
      <c r="T24" s="239"/>
      <c r="U24" s="239"/>
      <c r="V24" s="239"/>
      <c r="W24" s="239"/>
      <c r="X24" s="240"/>
      <c r="Y24" s="89"/>
      <c r="Z24" s="76"/>
      <c r="AA24" s="49"/>
      <c r="AB24" s="49"/>
    </row>
    <row r="25" spans="1:28" ht="16.5" customHeight="1">
      <c r="A25" s="16" t="b">
        <v>0</v>
      </c>
      <c r="B25" s="78">
        <f t="shared" si="1"/>
        <v>42832</v>
      </c>
      <c r="C25" s="82" t="str">
        <f t="shared" si="0"/>
        <v>金</v>
      </c>
      <c r="D25" s="75"/>
      <c r="E25" s="244"/>
      <c r="F25" s="243"/>
      <c r="G25" s="273"/>
      <c r="H25" s="273"/>
      <c r="I25" s="243"/>
      <c r="J25" s="243"/>
      <c r="K25" s="243"/>
      <c r="L25" s="243"/>
      <c r="M25" s="243"/>
      <c r="N25" s="243"/>
      <c r="O25" s="243"/>
      <c r="P25" s="243"/>
      <c r="Q25" s="239"/>
      <c r="R25" s="239"/>
      <c r="S25" s="239"/>
      <c r="T25" s="239"/>
      <c r="U25" s="239"/>
      <c r="V25" s="239"/>
      <c r="W25" s="239"/>
      <c r="X25" s="240"/>
      <c r="Y25" s="89"/>
      <c r="Z25" s="76"/>
      <c r="AA25" s="49"/>
      <c r="AB25" s="49"/>
    </row>
    <row r="26" spans="1:28" ht="16.5" customHeight="1">
      <c r="A26" s="16" t="b">
        <v>1</v>
      </c>
      <c r="B26" s="78">
        <f t="shared" si="1"/>
        <v>42833</v>
      </c>
      <c r="C26" s="82" t="str">
        <f t="shared" si="0"/>
        <v>土</v>
      </c>
      <c r="D26" s="75"/>
      <c r="E26" s="244"/>
      <c r="F26" s="243"/>
      <c r="G26" s="273"/>
      <c r="H26" s="273"/>
      <c r="I26" s="243"/>
      <c r="J26" s="243"/>
      <c r="K26" s="243"/>
      <c r="L26" s="243"/>
      <c r="M26" s="243"/>
      <c r="N26" s="243"/>
      <c r="O26" s="243"/>
      <c r="P26" s="243"/>
      <c r="Q26" s="239"/>
      <c r="R26" s="239"/>
      <c r="S26" s="239"/>
      <c r="T26" s="239"/>
      <c r="U26" s="239"/>
      <c r="V26" s="239"/>
      <c r="W26" s="239"/>
      <c r="X26" s="240"/>
      <c r="Y26" s="89"/>
      <c r="Z26" s="76"/>
      <c r="AA26" s="49"/>
      <c r="AB26" s="49"/>
    </row>
    <row r="27" spans="1:28" ht="16.5" customHeight="1">
      <c r="A27" s="16" t="b">
        <v>1</v>
      </c>
      <c r="B27" s="78">
        <f t="shared" si="1"/>
        <v>42834</v>
      </c>
      <c r="C27" s="82" t="str">
        <f t="shared" si="0"/>
        <v>日</v>
      </c>
      <c r="D27" s="75"/>
      <c r="E27" s="244"/>
      <c r="F27" s="243"/>
      <c r="G27" s="273"/>
      <c r="H27" s="273"/>
      <c r="I27" s="243"/>
      <c r="J27" s="243"/>
      <c r="K27" s="243"/>
      <c r="L27" s="243"/>
      <c r="M27" s="243"/>
      <c r="N27" s="243"/>
      <c r="O27" s="243"/>
      <c r="P27" s="243"/>
      <c r="Q27" s="239"/>
      <c r="R27" s="239"/>
      <c r="S27" s="239"/>
      <c r="T27" s="239"/>
      <c r="U27" s="239"/>
      <c r="V27" s="239"/>
      <c r="W27" s="239"/>
      <c r="X27" s="240"/>
      <c r="Y27" s="89"/>
      <c r="Z27" s="76"/>
      <c r="AA27" s="49"/>
      <c r="AB27" s="49"/>
    </row>
    <row r="28" spans="1:28" ht="16.5" customHeight="1">
      <c r="A28" s="16" t="b">
        <v>0</v>
      </c>
      <c r="B28" s="78">
        <f t="shared" si="1"/>
        <v>42835</v>
      </c>
      <c r="C28" s="82" t="str">
        <f t="shared" si="0"/>
        <v>月</v>
      </c>
      <c r="D28" s="75"/>
      <c r="E28" s="244"/>
      <c r="F28" s="243"/>
      <c r="G28" s="273"/>
      <c r="H28" s="273"/>
      <c r="I28" s="243"/>
      <c r="J28" s="243"/>
      <c r="K28" s="243"/>
      <c r="L28" s="243"/>
      <c r="M28" s="243"/>
      <c r="N28" s="243"/>
      <c r="O28" s="243"/>
      <c r="P28" s="243"/>
      <c r="Q28" s="239"/>
      <c r="R28" s="239"/>
      <c r="S28" s="239"/>
      <c r="T28" s="239"/>
      <c r="U28" s="239"/>
      <c r="V28" s="239"/>
      <c r="W28" s="239"/>
      <c r="X28" s="240"/>
      <c r="Y28" s="89"/>
      <c r="Z28" s="76"/>
      <c r="AA28" s="49"/>
      <c r="AB28" s="49"/>
    </row>
    <row r="29" spans="1:28" ht="16.5" customHeight="1">
      <c r="A29" s="16" t="b">
        <v>0</v>
      </c>
      <c r="B29" s="78">
        <f t="shared" si="1"/>
        <v>42836</v>
      </c>
      <c r="C29" s="82" t="str">
        <f t="shared" si="0"/>
        <v>火</v>
      </c>
      <c r="D29" s="75"/>
      <c r="E29" s="244"/>
      <c r="F29" s="243"/>
      <c r="G29" s="273"/>
      <c r="H29" s="273"/>
      <c r="I29" s="243"/>
      <c r="J29" s="243"/>
      <c r="K29" s="243"/>
      <c r="L29" s="243"/>
      <c r="M29" s="243"/>
      <c r="N29" s="243"/>
      <c r="O29" s="243"/>
      <c r="P29" s="243"/>
      <c r="Q29" s="239"/>
      <c r="R29" s="239"/>
      <c r="S29" s="239"/>
      <c r="T29" s="239"/>
      <c r="U29" s="239"/>
      <c r="V29" s="239"/>
      <c r="W29" s="239"/>
      <c r="X29" s="240"/>
      <c r="Y29" s="89"/>
      <c r="Z29" s="76"/>
      <c r="AA29" s="49"/>
      <c r="AB29" s="49"/>
    </row>
    <row r="30" spans="1:28" ht="16.5" customHeight="1">
      <c r="A30" s="16" t="b">
        <v>0</v>
      </c>
      <c r="B30" s="78">
        <f t="shared" si="1"/>
        <v>42837</v>
      </c>
      <c r="C30" s="82" t="str">
        <f t="shared" si="0"/>
        <v>水</v>
      </c>
      <c r="D30" s="75"/>
      <c r="E30" s="244"/>
      <c r="F30" s="243"/>
      <c r="G30" s="273"/>
      <c r="H30" s="273"/>
      <c r="I30" s="243"/>
      <c r="J30" s="243"/>
      <c r="K30" s="243"/>
      <c r="L30" s="243"/>
      <c r="M30" s="243"/>
      <c r="N30" s="243"/>
      <c r="O30" s="243"/>
      <c r="P30" s="243"/>
      <c r="Q30" s="239"/>
      <c r="R30" s="239"/>
      <c r="S30" s="239"/>
      <c r="T30" s="239"/>
      <c r="U30" s="239"/>
      <c r="V30" s="239"/>
      <c r="W30" s="239"/>
      <c r="X30" s="240"/>
      <c r="Y30" s="89"/>
      <c r="Z30" s="76"/>
      <c r="AA30" s="49"/>
      <c r="AB30" s="49"/>
    </row>
    <row r="31" spans="1:28" ht="16.5" customHeight="1">
      <c r="A31" s="16" t="b">
        <v>0</v>
      </c>
      <c r="B31" s="78">
        <f t="shared" si="1"/>
        <v>42838</v>
      </c>
      <c r="C31" s="82" t="str">
        <f t="shared" si="0"/>
        <v>木</v>
      </c>
      <c r="D31" s="75"/>
      <c r="E31" s="244"/>
      <c r="F31" s="243"/>
      <c r="G31" s="273"/>
      <c r="H31" s="273"/>
      <c r="I31" s="243"/>
      <c r="J31" s="243"/>
      <c r="K31" s="243"/>
      <c r="L31" s="243"/>
      <c r="M31" s="243"/>
      <c r="N31" s="243"/>
      <c r="O31" s="243"/>
      <c r="P31" s="243"/>
      <c r="Q31" s="239"/>
      <c r="R31" s="239"/>
      <c r="S31" s="239"/>
      <c r="T31" s="239"/>
      <c r="U31" s="239"/>
      <c r="V31" s="239"/>
      <c r="W31" s="239"/>
      <c r="X31" s="240"/>
      <c r="Y31" s="89"/>
      <c r="Z31" s="76"/>
      <c r="AA31" s="49"/>
      <c r="AB31" s="49"/>
    </row>
    <row r="32" spans="1:28" ht="16.5" customHeight="1">
      <c r="A32" s="16" t="b">
        <v>0</v>
      </c>
      <c r="B32" s="78">
        <f t="shared" si="1"/>
        <v>42839</v>
      </c>
      <c r="C32" s="82" t="str">
        <f t="shared" si="0"/>
        <v>金</v>
      </c>
      <c r="D32" s="75"/>
      <c r="E32" s="244"/>
      <c r="F32" s="243"/>
      <c r="G32" s="273"/>
      <c r="H32" s="273"/>
      <c r="I32" s="243"/>
      <c r="J32" s="243"/>
      <c r="K32" s="243"/>
      <c r="L32" s="243"/>
      <c r="M32" s="243"/>
      <c r="N32" s="243"/>
      <c r="O32" s="243"/>
      <c r="P32" s="243"/>
      <c r="Q32" s="239"/>
      <c r="R32" s="239"/>
      <c r="S32" s="239"/>
      <c r="T32" s="239"/>
      <c r="U32" s="239"/>
      <c r="V32" s="239"/>
      <c r="W32" s="239"/>
      <c r="X32" s="240"/>
      <c r="Y32" s="89"/>
      <c r="Z32" s="76"/>
      <c r="AA32" s="49"/>
      <c r="AB32" s="49"/>
    </row>
    <row r="33" spans="1:28" ht="16.5" customHeight="1">
      <c r="A33" s="16" t="b">
        <v>1</v>
      </c>
      <c r="B33" s="78">
        <f t="shared" si="1"/>
        <v>42840</v>
      </c>
      <c r="C33" s="82" t="str">
        <f t="shared" si="0"/>
        <v>土</v>
      </c>
      <c r="D33" s="75"/>
      <c r="E33" s="244"/>
      <c r="F33" s="243"/>
      <c r="G33" s="273"/>
      <c r="H33" s="273"/>
      <c r="I33" s="243"/>
      <c r="J33" s="243"/>
      <c r="K33" s="243"/>
      <c r="L33" s="243"/>
      <c r="M33" s="243"/>
      <c r="N33" s="243"/>
      <c r="O33" s="243"/>
      <c r="P33" s="243"/>
      <c r="Q33" s="239"/>
      <c r="R33" s="239"/>
      <c r="S33" s="239"/>
      <c r="T33" s="239"/>
      <c r="U33" s="239"/>
      <c r="V33" s="239"/>
      <c r="W33" s="239"/>
      <c r="X33" s="240"/>
      <c r="Y33" s="89"/>
      <c r="Z33" s="76"/>
      <c r="AA33" s="49"/>
      <c r="AB33" s="49"/>
    </row>
    <row r="34" spans="1:28" ht="16.5" customHeight="1">
      <c r="A34" s="16" t="b">
        <v>1</v>
      </c>
      <c r="B34" s="78">
        <f t="shared" si="1"/>
        <v>42841</v>
      </c>
      <c r="C34" s="82" t="str">
        <f t="shared" si="0"/>
        <v>日</v>
      </c>
      <c r="D34" s="75"/>
      <c r="E34" s="244"/>
      <c r="F34" s="243"/>
      <c r="G34" s="273"/>
      <c r="H34" s="273"/>
      <c r="I34" s="243"/>
      <c r="J34" s="243"/>
      <c r="K34" s="243"/>
      <c r="L34" s="243"/>
      <c r="M34" s="243"/>
      <c r="N34" s="243"/>
      <c r="O34" s="243"/>
      <c r="P34" s="243"/>
      <c r="Q34" s="239"/>
      <c r="R34" s="239"/>
      <c r="S34" s="239"/>
      <c r="T34" s="239"/>
      <c r="U34" s="239"/>
      <c r="V34" s="239"/>
      <c r="W34" s="239"/>
      <c r="X34" s="240"/>
      <c r="Y34" s="89"/>
      <c r="Z34" s="76"/>
      <c r="AA34" s="49"/>
      <c r="AB34" s="49"/>
    </row>
    <row r="35" spans="1:28" ht="16.5" customHeight="1">
      <c r="A35" s="16" t="b">
        <v>0</v>
      </c>
      <c r="B35" s="78">
        <f t="shared" si="1"/>
        <v>42842</v>
      </c>
      <c r="C35" s="82" t="str">
        <f t="shared" si="0"/>
        <v>月</v>
      </c>
      <c r="D35" s="75"/>
      <c r="E35" s="244"/>
      <c r="F35" s="243"/>
      <c r="G35" s="273"/>
      <c r="H35" s="273"/>
      <c r="I35" s="243"/>
      <c r="J35" s="243"/>
      <c r="K35" s="243"/>
      <c r="L35" s="243"/>
      <c r="M35" s="243"/>
      <c r="N35" s="243"/>
      <c r="O35" s="243"/>
      <c r="P35" s="243"/>
      <c r="Q35" s="239"/>
      <c r="R35" s="239"/>
      <c r="S35" s="239"/>
      <c r="T35" s="239"/>
      <c r="U35" s="239"/>
      <c r="V35" s="239"/>
      <c r="W35" s="239"/>
      <c r="X35" s="240"/>
      <c r="Y35" s="89"/>
      <c r="Z35" s="76"/>
      <c r="AA35" s="49"/>
      <c r="AB35" s="49"/>
    </row>
    <row r="36" spans="1:28" ht="16.5" customHeight="1">
      <c r="A36" s="16" t="b">
        <v>0</v>
      </c>
      <c r="B36" s="78">
        <f t="shared" si="1"/>
        <v>42843</v>
      </c>
      <c r="C36" s="82" t="str">
        <f t="shared" si="0"/>
        <v>火</v>
      </c>
      <c r="D36" s="75"/>
      <c r="E36" s="244"/>
      <c r="F36" s="243"/>
      <c r="G36" s="273"/>
      <c r="H36" s="273"/>
      <c r="I36" s="243"/>
      <c r="J36" s="243"/>
      <c r="K36" s="243"/>
      <c r="L36" s="243"/>
      <c r="M36" s="243"/>
      <c r="N36" s="243"/>
      <c r="O36" s="243"/>
      <c r="P36" s="243"/>
      <c r="Q36" s="239"/>
      <c r="R36" s="239"/>
      <c r="S36" s="239"/>
      <c r="T36" s="239"/>
      <c r="U36" s="239"/>
      <c r="V36" s="239"/>
      <c r="W36" s="239"/>
      <c r="X36" s="240"/>
      <c r="Y36" s="89"/>
      <c r="Z36" s="76"/>
      <c r="AA36" s="49"/>
      <c r="AB36" s="49"/>
    </row>
    <row r="37" spans="1:28" ht="16.5" customHeight="1">
      <c r="A37" s="16" t="b">
        <v>0</v>
      </c>
      <c r="B37" s="78">
        <f t="shared" si="1"/>
        <v>42844</v>
      </c>
      <c r="C37" s="82" t="str">
        <f t="shared" si="0"/>
        <v>水</v>
      </c>
      <c r="D37" s="75"/>
      <c r="E37" s="244"/>
      <c r="F37" s="243"/>
      <c r="G37" s="273"/>
      <c r="H37" s="27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39"/>
      <c r="U37" s="239"/>
      <c r="V37" s="239"/>
      <c r="W37" s="239"/>
      <c r="X37" s="240"/>
      <c r="Y37" s="89"/>
      <c r="Z37" s="76"/>
      <c r="AA37" s="49"/>
      <c r="AB37" s="49"/>
    </row>
    <row r="38" spans="1:28" ht="16.5" customHeight="1">
      <c r="A38" s="16" t="b">
        <v>0</v>
      </c>
      <c r="B38" s="78">
        <f t="shared" si="1"/>
        <v>42845</v>
      </c>
      <c r="C38" s="82" t="str">
        <f t="shared" si="0"/>
        <v>木</v>
      </c>
      <c r="D38" s="75"/>
      <c r="E38" s="244"/>
      <c r="F38" s="243"/>
      <c r="G38" s="273"/>
      <c r="H38" s="27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39"/>
      <c r="U38" s="239"/>
      <c r="V38" s="239"/>
      <c r="W38" s="239"/>
      <c r="X38" s="240"/>
      <c r="Y38" s="89"/>
      <c r="Z38" s="76"/>
      <c r="AA38" s="49"/>
      <c r="AB38" s="49"/>
    </row>
    <row r="39" spans="1:28" ht="16.5" customHeight="1">
      <c r="A39" s="16" t="b">
        <v>0</v>
      </c>
      <c r="B39" s="78">
        <f t="shared" si="1"/>
        <v>42846</v>
      </c>
      <c r="C39" s="82" t="str">
        <f t="shared" si="0"/>
        <v>金</v>
      </c>
      <c r="D39" s="75"/>
      <c r="E39" s="244"/>
      <c r="F39" s="243"/>
      <c r="G39" s="273"/>
      <c r="H39" s="273"/>
      <c r="I39" s="243"/>
      <c r="J39" s="243"/>
      <c r="K39" s="243"/>
      <c r="L39" s="243"/>
      <c r="M39" s="243"/>
      <c r="N39" s="243"/>
      <c r="O39" s="243"/>
      <c r="P39" s="243"/>
      <c r="Q39" s="239"/>
      <c r="R39" s="239"/>
      <c r="S39" s="239"/>
      <c r="T39" s="239"/>
      <c r="U39" s="239"/>
      <c r="V39" s="239"/>
      <c r="W39" s="239"/>
      <c r="X39" s="240"/>
      <c r="Y39" s="89"/>
      <c r="Z39" s="76"/>
      <c r="AA39" s="49"/>
      <c r="AB39" s="49"/>
    </row>
    <row r="40" spans="1:28" ht="16.5" customHeight="1">
      <c r="A40" s="16" t="b">
        <v>1</v>
      </c>
      <c r="B40" s="78">
        <f t="shared" si="1"/>
        <v>42847</v>
      </c>
      <c r="C40" s="82" t="str">
        <f t="shared" si="0"/>
        <v>土</v>
      </c>
      <c r="D40" s="75"/>
      <c r="E40" s="244"/>
      <c r="F40" s="243"/>
      <c r="G40" s="273"/>
      <c r="H40" s="273"/>
      <c r="I40" s="243"/>
      <c r="J40" s="243"/>
      <c r="K40" s="243"/>
      <c r="L40" s="243"/>
      <c r="M40" s="243"/>
      <c r="N40" s="243"/>
      <c r="O40" s="243"/>
      <c r="P40" s="243"/>
      <c r="Q40" s="239"/>
      <c r="R40" s="239"/>
      <c r="S40" s="239"/>
      <c r="T40" s="239"/>
      <c r="U40" s="239"/>
      <c r="V40" s="239"/>
      <c r="W40" s="239"/>
      <c r="X40" s="240"/>
      <c r="Y40" s="89"/>
      <c r="Z40" s="76"/>
      <c r="AA40" s="49"/>
      <c r="AB40" s="49"/>
    </row>
    <row r="41" spans="1:28" ht="16.5" customHeight="1">
      <c r="A41" s="16" t="b">
        <v>1</v>
      </c>
      <c r="B41" s="78">
        <f t="shared" si="1"/>
        <v>42848</v>
      </c>
      <c r="C41" s="82" t="str">
        <f t="shared" si="0"/>
        <v>日</v>
      </c>
      <c r="D41" s="75"/>
      <c r="E41" s="244"/>
      <c r="F41" s="243"/>
      <c r="G41" s="273"/>
      <c r="H41" s="273"/>
      <c r="I41" s="243"/>
      <c r="J41" s="243"/>
      <c r="K41" s="243"/>
      <c r="L41" s="243"/>
      <c r="M41" s="243"/>
      <c r="N41" s="243"/>
      <c r="O41" s="243"/>
      <c r="P41" s="243"/>
      <c r="Q41" s="239"/>
      <c r="R41" s="239"/>
      <c r="S41" s="239"/>
      <c r="T41" s="239"/>
      <c r="U41" s="239"/>
      <c r="V41" s="239"/>
      <c r="W41" s="239"/>
      <c r="X41" s="240"/>
      <c r="Y41" s="89"/>
      <c r="Z41" s="76"/>
      <c r="AA41" s="49"/>
      <c r="AB41" s="49"/>
    </row>
    <row r="42" spans="1:28" ht="16.5" customHeight="1">
      <c r="A42" s="16" t="b">
        <v>0</v>
      </c>
      <c r="B42" s="78">
        <f t="shared" si="1"/>
        <v>42849</v>
      </c>
      <c r="C42" s="82" t="str">
        <f t="shared" si="0"/>
        <v>月</v>
      </c>
      <c r="D42" s="75"/>
      <c r="E42" s="244"/>
      <c r="F42" s="243"/>
      <c r="G42" s="273"/>
      <c r="H42" s="273"/>
      <c r="I42" s="243"/>
      <c r="J42" s="243"/>
      <c r="K42" s="243"/>
      <c r="L42" s="243"/>
      <c r="M42" s="243"/>
      <c r="N42" s="243"/>
      <c r="O42" s="243"/>
      <c r="P42" s="243"/>
      <c r="Q42" s="239"/>
      <c r="R42" s="239"/>
      <c r="S42" s="239"/>
      <c r="T42" s="239"/>
      <c r="U42" s="239"/>
      <c r="V42" s="239"/>
      <c r="W42" s="239"/>
      <c r="X42" s="240"/>
      <c r="Y42" s="89"/>
      <c r="Z42" s="76"/>
      <c r="AA42" s="49"/>
      <c r="AB42" s="49"/>
    </row>
    <row r="43" spans="1:28" ht="16.5" customHeight="1">
      <c r="A43" s="16" t="b">
        <v>0</v>
      </c>
      <c r="B43" s="78">
        <f t="shared" si="1"/>
        <v>42850</v>
      </c>
      <c r="C43" s="82" t="str">
        <f t="shared" si="0"/>
        <v>火</v>
      </c>
      <c r="D43" s="75"/>
      <c r="E43" s="244"/>
      <c r="F43" s="243"/>
      <c r="G43" s="273"/>
      <c r="H43" s="273"/>
      <c r="I43" s="243"/>
      <c r="J43" s="243"/>
      <c r="K43" s="243"/>
      <c r="L43" s="243"/>
      <c r="M43" s="243"/>
      <c r="N43" s="243"/>
      <c r="O43" s="243"/>
      <c r="P43" s="243"/>
      <c r="Q43" s="239"/>
      <c r="R43" s="239"/>
      <c r="S43" s="239"/>
      <c r="T43" s="239"/>
      <c r="U43" s="239"/>
      <c r="V43" s="239"/>
      <c r="W43" s="239"/>
      <c r="X43" s="240"/>
      <c r="Y43" s="89"/>
      <c r="Z43" s="76"/>
      <c r="AA43" s="49"/>
      <c r="AB43" s="49"/>
    </row>
    <row r="44" spans="1:28" ht="16.5" customHeight="1">
      <c r="A44" s="16" t="b">
        <v>0</v>
      </c>
      <c r="B44" s="78">
        <f t="shared" si="1"/>
        <v>42851</v>
      </c>
      <c r="C44" s="82" t="str">
        <f t="shared" si="0"/>
        <v>水</v>
      </c>
      <c r="D44" s="75"/>
      <c r="E44" s="244"/>
      <c r="F44" s="243"/>
      <c r="G44" s="273"/>
      <c r="H44" s="273"/>
      <c r="I44" s="243"/>
      <c r="J44" s="243"/>
      <c r="K44" s="243"/>
      <c r="L44" s="243"/>
      <c r="M44" s="243"/>
      <c r="N44" s="243"/>
      <c r="O44" s="243"/>
      <c r="P44" s="243"/>
      <c r="Q44" s="239"/>
      <c r="R44" s="239"/>
      <c r="S44" s="239"/>
      <c r="T44" s="239"/>
      <c r="U44" s="239"/>
      <c r="V44" s="239"/>
      <c r="W44" s="239"/>
      <c r="X44" s="240"/>
      <c r="Y44" s="89"/>
      <c r="Z44" s="76"/>
      <c r="AA44" s="49"/>
      <c r="AB44" s="49"/>
    </row>
    <row r="45" spans="1:28" ht="16.5" customHeight="1">
      <c r="A45" s="16" t="b">
        <v>0</v>
      </c>
      <c r="B45" s="78">
        <f t="shared" si="1"/>
        <v>42852</v>
      </c>
      <c r="C45" s="82" t="str">
        <f t="shared" si="0"/>
        <v>木</v>
      </c>
      <c r="D45" s="75"/>
      <c r="E45" s="244"/>
      <c r="F45" s="243"/>
      <c r="G45" s="273"/>
      <c r="H45" s="273"/>
      <c r="I45" s="243"/>
      <c r="J45" s="243"/>
      <c r="K45" s="243"/>
      <c r="L45" s="243"/>
      <c r="M45" s="243"/>
      <c r="N45" s="243"/>
      <c r="O45" s="243"/>
      <c r="P45" s="243"/>
      <c r="Q45" s="239"/>
      <c r="R45" s="239"/>
      <c r="S45" s="239"/>
      <c r="T45" s="239"/>
      <c r="U45" s="239"/>
      <c r="V45" s="239"/>
      <c r="W45" s="239"/>
      <c r="X45" s="240"/>
      <c r="Y45" s="89"/>
      <c r="Z45" s="76"/>
      <c r="AA45" s="49"/>
      <c r="AB45" s="49"/>
    </row>
    <row r="46" spans="1:28" ht="16.5" customHeight="1">
      <c r="A46" s="16" t="b">
        <v>0</v>
      </c>
      <c r="B46" s="78">
        <f t="shared" si="1"/>
        <v>42853</v>
      </c>
      <c r="C46" s="82" t="str">
        <f t="shared" si="0"/>
        <v>金</v>
      </c>
      <c r="D46" s="75"/>
      <c r="E46" s="244"/>
      <c r="F46" s="243"/>
      <c r="G46" s="273"/>
      <c r="H46" s="273"/>
      <c r="I46" s="243"/>
      <c r="J46" s="243"/>
      <c r="K46" s="243"/>
      <c r="L46" s="243"/>
      <c r="M46" s="243"/>
      <c r="N46" s="243"/>
      <c r="O46" s="243"/>
      <c r="P46" s="243"/>
      <c r="Q46" s="239"/>
      <c r="R46" s="239"/>
      <c r="S46" s="239"/>
      <c r="T46" s="239"/>
      <c r="U46" s="239"/>
      <c r="V46" s="239"/>
      <c r="W46" s="239"/>
      <c r="X46" s="240"/>
      <c r="Y46" s="89"/>
      <c r="Z46" s="76"/>
      <c r="AA46" s="49"/>
      <c r="AB46" s="49"/>
    </row>
    <row r="47" spans="1:28" ht="16.5" customHeight="1">
      <c r="A47" s="16" t="b">
        <v>1</v>
      </c>
      <c r="B47" s="78">
        <f t="shared" si="1"/>
        <v>42854</v>
      </c>
      <c r="C47" s="82" t="str">
        <f t="shared" si="0"/>
        <v>土</v>
      </c>
      <c r="D47" s="75"/>
      <c r="E47" s="244"/>
      <c r="F47" s="243"/>
      <c r="G47" s="273"/>
      <c r="H47" s="273"/>
      <c r="I47" s="243"/>
      <c r="J47" s="243"/>
      <c r="K47" s="243"/>
      <c r="L47" s="243"/>
      <c r="M47" s="243"/>
      <c r="N47" s="243"/>
      <c r="O47" s="243"/>
      <c r="P47" s="243"/>
      <c r="Q47" s="239"/>
      <c r="R47" s="239"/>
      <c r="S47" s="239"/>
      <c r="T47" s="239"/>
      <c r="U47" s="239"/>
      <c r="V47" s="239"/>
      <c r="W47" s="239"/>
      <c r="X47" s="240"/>
      <c r="Y47" s="89"/>
      <c r="Z47" s="76"/>
      <c r="AA47" s="49"/>
      <c r="AB47" s="49"/>
    </row>
    <row r="48" spans="1:28" ht="16.5" customHeight="1" thickBot="1">
      <c r="A48" s="16" t="b">
        <v>1</v>
      </c>
      <c r="B48" s="78">
        <f t="shared" si="1"/>
        <v>42855</v>
      </c>
      <c r="C48" s="82" t="str">
        <f t="shared" si="0"/>
        <v>日</v>
      </c>
      <c r="D48" s="83"/>
      <c r="E48" s="244"/>
      <c r="F48" s="243"/>
      <c r="G48" s="273"/>
      <c r="H48" s="273"/>
      <c r="I48" s="243"/>
      <c r="J48" s="243"/>
      <c r="K48" s="243"/>
      <c r="L48" s="243"/>
      <c r="M48" s="243"/>
      <c r="N48" s="243"/>
      <c r="O48" s="243"/>
      <c r="P48" s="243"/>
      <c r="Q48" s="239"/>
      <c r="R48" s="239"/>
      <c r="S48" s="239"/>
      <c r="T48" s="239"/>
      <c r="U48" s="239"/>
      <c r="V48" s="239"/>
      <c r="W48" s="239"/>
      <c r="X48" s="240"/>
      <c r="Y48" s="90"/>
      <c r="Z48" s="81"/>
      <c r="AA48" s="49"/>
      <c r="AB48" s="49"/>
    </row>
    <row r="49" spans="1:28" ht="16.5" customHeight="1" thickBot="1" thickTop="1">
      <c r="A49" s="16"/>
      <c r="B49" s="84"/>
      <c r="C49" s="85"/>
      <c r="D49" s="64"/>
      <c r="E49" s="86"/>
      <c r="F49" s="86"/>
      <c r="G49" s="64"/>
      <c r="H49" s="64"/>
      <c r="I49" s="86"/>
      <c r="J49" s="86"/>
      <c r="K49" s="86"/>
      <c r="L49" s="86"/>
      <c r="M49" s="86"/>
      <c r="N49" s="86"/>
      <c r="O49" s="86"/>
      <c r="P49" s="86"/>
      <c r="Q49" s="87"/>
      <c r="R49" s="87"/>
      <c r="S49" s="87"/>
      <c r="T49" s="87"/>
      <c r="U49" s="87"/>
      <c r="V49" s="87"/>
      <c r="W49" s="87"/>
      <c r="X49" s="87"/>
      <c r="Y49" s="88"/>
      <c r="Z49" s="91"/>
      <c r="AA49" s="92"/>
      <c r="AB49" s="49"/>
    </row>
    <row r="50" spans="1:28" ht="12.75" customHeight="1">
      <c r="A50" s="61"/>
      <c r="B50" s="62"/>
      <c r="C50" s="63"/>
      <c r="D50" s="64"/>
      <c r="E50" s="65"/>
      <c r="F50" s="65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277" t="s">
        <v>53</v>
      </c>
      <c r="V50" s="278"/>
      <c r="W50" s="278"/>
      <c r="X50" s="278"/>
      <c r="Y50" s="278"/>
      <c r="Z50" s="279"/>
      <c r="AA50" s="49"/>
      <c r="AB50" s="49"/>
    </row>
    <row r="51" spans="1:28" ht="11.25" customHeight="1">
      <c r="A51" s="61"/>
      <c r="B51" s="62"/>
      <c r="C51" s="63"/>
      <c r="D51" s="64"/>
      <c r="E51" s="65"/>
      <c r="F51" s="65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280" t="s">
        <v>26</v>
      </c>
      <c r="V51" s="281"/>
      <c r="W51" s="281"/>
      <c r="X51" s="282"/>
      <c r="Y51" s="289" t="s">
        <v>3</v>
      </c>
      <c r="Z51" s="290"/>
      <c r="AA51" s="49"/>
      <c r="AB51" s="49"/>
    </row>
    <row r="52" spans="1:28" ht="21.75" customHeight="1">
      <c r="A52" s="66"/>
      <c r="B52" s="71" t="s">
        <v>17</v>
      </c>
      <c r="C52" s="71"/>
      <c r="D52" s="71"/>
      <c r="E52" s="101" t="s">
        <v>43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283"/>
      <c r="V52" s="284"/>
      <c r="W52" s="284"/>
      <c r="X52" s="285"/>
      <c r="Y52" s="38"/>
      <c r="Z52" s="43"/>
      <c r="AA52" s="49"/>
      <c r="AB52" s="49"/>
    </row>
    <row r="53" spans="1:28" ht="21.75" customHeight="1" thickBot="1">
      <c r="A53" s="48"/>
      <c r="B53" s="10"/>
      <c r="C53" s="3"/>
      <c r="D53" s="3"/>
      <c r="E53" s="101" t="s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286"/>
      <c r="V53" s="287"/>
      <c r="W53" s="287"/>
      <c r="X53" s="288"/>
      <c r="Y53" s="72" t="s">
        <v>30</v>
      </c>
      <c r="Z53" s="73"/>
      <c r="AA53" s="49"/>
      <c r="AB53" s="49"/>
    </row>
    <row r="54" spans="1:28" ht="13.5">
      <c r="A54" s="48"/>
      <c r="B54" s="49"/>
      <c r="C54" s="49"/>
      <c r="D54" s="49"/>
      <c r="E54" s="49"/>
      <c r="F54" s="49"/>
      <c r="G54" s="49"/>
      <c r="H54" s="49"/>
      <c r="I54" s="49"/>
      <c r="J54" s="270"/>
      <c r="K54" s="270"/>
      <c r="L54" s="270"/>
      <c r="M54" s="270"/>
      <c r="N54" s="270"/>
      <c r="O54" s="270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13.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</sheetData>
  <sheetProtection/>
  <mergeCells count="199">
    <mergeCell ref="I45:P45"/>
    <mergeCell ref="I46:P46"/>
    <mergeCell ref="Q45:T45"/>
    <mergeCell ref="Q46:T46"/>
    <mergeCell ref="I47:P47"/>
    <mergeCell ref="I41:P41"/>
    <mergeCell ref="I42:P42"/>
    <mergeCell ref="Q41:T41"/>
    <mergeCell ref="Q42:T42"/>
    <mergeCell ref="I43:P43"/>
    <mergeCell ref="I44:P44"/>
    <mergeCell ref="Q43:T43"/>
    <mergeCell ref="Q44:T44"/>
    <mergeCell ref="I38:P38"/>
    <mergeCell ref="Q37:T37"/>
    <mergeCell ref="Q38:T38"/>
    <mergeCell ref="I39:P39"/>
    <mergeCell ref="I40:P40"/>
    <mergeCell ref="Q39:T39"/>
    <mergeCell ref="Q40:T40"/>
    <mergeCell ref="Q36:T36"/>
    <mergeCell ref="U36:X36"/>
    <mergeCell ref="I37:P37"/>
    <mergeCell ref="Q34:T34"/>
    <mergeCell ref="Q35:T35"/>
    <mergeCell ref="U35:X35"/>
    <mergeCell ref="I26:P26"/>
    <mergeCell ref="Q25:T25"/>
    <mergeCell ref="Q26:T26"/>
    <mergeCell ref="I27:P27"/>
    <mergeCell ref="I28:P28"/>
    <mergeCell ref="Q27:T27"/>
    <mergeCell ref="Q22:T22"/>
    <mergeCell ref="I23:P23"/>
    <mergeCell ref="I24:P24"/>
    <mergeCell ref="Q23:T23"/>
    <mergeCell ref="Q24:T24"/>
    <mergeCell ref="I25:P25"/>
    <mergeCell ref="U50:Z50"/>
    <mergeCell ref="U51:X53"/>
    <mergeCell ref="Y51:Z51"/>
    <mergeCell ref="E52:T52"/>
    <mergeCell ref="E53:T53"/>
    <mergeCell ref="J54:O54"/>
    <mergeCell ref="E48:F48"/>
    <mergeCell ref="G48:H48"/>
    <mergeCell ref="E46:F46"/>
    <mergeCell ref="G46:H46"/>
    <mergeCell ref="E47:F47"/>
    <mergeCell ref="G47:H47"/>
    <mergeCell ref="E44:F44"/>
    <mergeCell ref="G44:H44"/>
    <mergeCell ref="E45:F45"/>
    <mergeCell ref="G45:H45"/>
    <mergeCell ref="E42:F42"/>
    <mergeCell ref="G42:H42"/>
    <mergeCell ref="E43:F43"/>
    <mergeCell ref="G43:H43"/>
    <mergeCell ref="E40:F40"/>
    <mergeCell ref="G40:H40"/>
    <mergeCell ref="E41:F41"/>
    <mergeCell ref="G41:H41"/>
    <mergeCell ref="E38:F38"/>
    <mergeCell ref="G38:H38"/>
    <mergeCell ref="E39:F39"/>
    <mergeCell ref="G39:H39"/>
    <mergeCell ref="E36:F36"/>
    <mergeCell ref="G36:H36"/>
    <mergeCell ref="E37:F37"/>
    <mergeCell ref="G37:H37"/>
    <mergeCell ref="E34:F34"/>
    <mergeCell ref="G34:H34"/>
    <mergeCell ref="E35:F35"/>
    <mergeCell ref="G35:H35"/>
    <mergeCell ref="E32:F32"/>
    <mergeCell ref="G32:H32"/>
    <mergeCell ref="E33:F33"/>
    <mergeCell ref="G33:H33"/>
    <mergeCell ref="E30:F30"/>
    <mergeCell ref="G30:H30"/>
    <mergeCell ref="E31:F31"/>
    <mergeCell ref="G31:H31"/>
    <mergeCell ref="E28:F28"/>
    <mergeCell ref="G28:H28"/>
    <mergeCell ref="E29:F29"/>
    <mergeCell ref="G29:H29"/>
    <mergeCell ref="E26:F26"/>
    <mergeCell ref="G26:H26"/>
    <mergeCell ref="E27:F27"/>
    <mergeCell ref="G27:H27"/>
    <mergeCell ref="I17:P18"/>
    <mergeCell ref="E24:F24"/>
    <mergeCell ref="G24:H24"/>
    <mergeCell ref="E25:F25"/>
    <mergeCell ref="G25:H25"/>
    <mergeCell ref="E22:F22"/>
    <mergeCell ref="G22:H22"/>
    <mergeCell ref="E23:F23"/>
    <mergeCell ref="G23:H23"/>
    <mergeCell ref="I22:P22"/>
    <mergeCell ref="L10:P10"/>
    <mergeCell ref="Y16:Z16"/>
    <mergeCell ref="E20:F20"/>
    <mergeCell ref="G20:H20"/>
    <mergeCell ref="G21:H21"/>
    <mergeCell ref="E18:F18"/>
    <mergeCell ref="G18:H18"/>
    <mergeCell ref="E19:F19"/>
    <mergeCell ref="G19:H19"/>
    <mergeCell ref="U17:X18"/>
    <mergeCell ref="L11:P11"/>
    <mergeCell ref="B13:Z13"/>
    <mergeCell ref="B15:D15"/>
    <mergeCell ref="E15:F15"/>
    <mergeCell ref="H15:I15"/>
    <mergeCell ref="K15:N15"/>
    <mergeCell ref="O15:X15"/>
    <mergeCell ref="Y2:Z4"/>
    <mergeCell ref="B3:J4"/>
    <mergeCell ref="B5:J6"/>
    <mergeCell ref="O5:P5"/>
    <mergeCell ref="Y5:Z5"/>
    <mergeCell ref="C8:O8"/>
    <mergeCell ref="Q1:R1"/>
    <mergeCell ref="S1:T1"/>
    <mergeCell ref="U1:V1"/>
    <mergeCell ref="W1:X1"/>
    <mergeCell ref="Y1:Z1"/>
    <mergeCell ref="O2:P4"/>
    <mergeCell ref="Q2:R5"/>
    <mergeCell ref="S2:T5"/>
    <mergeCell ref="U2:V5"/>
    <mergeCell ref="W2:X5"/>
    <mergeCell ref="B17:B18"/>
    <mergeCell ref="C17:C18"/>
    <mergeCell ref="D17:D18"/>
    <mergeCell ref="E17:H17"/>
    <mergeCell ref="B1:D1"/>
    <mergeCell ref="O1:P1"/>
    <mergeCell ref="C10:D10"/>
    <mergeCell ref="E10:I10"/>
    <mergeCell ref="J10:K10"/>
    <mergeCell ref="E11:I11"/>
    <mergeCell ref="A17:A18"/>
    <mergeCell ref="I19:P19"/>
    <mergeCell ref="Q19:T19"/>
    <mergeCell ref="U19:X19"/>
    <mergeCell ref="E21:F21"/>
    <mergeCell ref="I20:P20"/>
    <mergeCell ref="I21:P21"/>
    <mergeCell ref="Q20:T20"/>
    <mergeCell ref="Q21:T21"/>
    <mergeCell ref="Q17:T18"/>
    <mergeCell ref="U20:X20"/>
    <mergeCell ref="U21:X21"/>
    <mergeCell ref="U22:X22"/>
    <mergeCell ref="U23:X23"/>
    <mergeCell ref="U24:X24"/>
    <mergeCell ref="U25:X25"/>
    <mergeCell ref="U27:X27"/>
    <mergeCell ref="U28:X28"/>
    <mergeCell ref="I31:P31"/>
    <mergeCell ref="I32:P32"/>
    <mergeCell ref="U32:X32"/>
    <mergeCell ref="I33:P33"/>
    <mergeCell ref="I29:P29"/>
    <mergeCell ref="I30:P30"/>
    <mergeCell ref="U30:X30"/>
    <mergeCell ref="U31:X31"/>
    <mergeCell ref="I48:P48"/>
    <mergeCell ref="Q28:T28"/>
    <mergeCell ref="Q29:T29"/>
    <mergeCell ref="Q30:T30"/>
    <mergeCell ref="Q31:T31"/>
    <mergeCell ref="Q32:T32"/>
    <mergeCell ref="Q33:T33"/>
    <mergeCell ref="I34:P34"/>
    <mergeCell ref="I35:P35"/>
    <mergeCell ref="I36:P36"/>
    <mergeCell ref="U34:X34"/>
    <mergeCell ref="U42:X42"/>
    <mergeCell ref="Q47:T47"/>
    <mergeCell ref="U47:X47"/>
    <mergeCell ref="Y17:Y18"/>
    <mergeCell ref="U48:X48"/>
    <mergeCell ref="Q48:T48"/>
    <mergeCell ref="U38:X38"/>
    <mergeCell ref="U29:X29"/>
    <mergeCell ref="U26:X26"/>
    <mergeCell ref="Z17:Z18"/>
    <mergeCell ref="U43:X43"/>
    <mergeCell ref="U44:X44"/>
    <mergeCell ref="U45:X45"/>
    <mergeCell ref="U46:X46"/>
    <mergeCell ref="U37:X37"/>
    <mergeCell ref="U39:X39"/>
    <mergeCell ref="U40:X40"/>
    <mergeCell ref="U41:X41"/>
    <mergeCell ref="U33:X33"/>
  </mergeCells>
  <conditionalFormatting sqref="Y51 B50:I51 B19:B49 C46:E49 G19:G49 I19:I49 Y19:Z49 Q19:Q49 U19:U51">
    <cfRule type="expression" priority="13" dxfId="100" stopIfTrue="1">
      <formula>$A19</formula>
    </cfRule>
    <cfRule type="expression" priority="14" dxfId="100" stopIfTrue="1">
      <formula>$A19</formula>
    </cfRule>
  </conditionalFormatting>
  <conditionalFormatting sqref="C19:E45">
    <cfRule type="expression" priority="3" dxfId="100" stopIfTrue="1">
      <formula>$A19</formula>
    </cfRule>
    <cfRule type="expression" priority="4" dxfId="100" stopIfTrue="1">
      <formula>$A19</formula>
    </cfRule>
  </conditionalFormatting>
  <dataValidations count="2">
    <dataValidation allowBlank="1" showInputMessage="1" showErrorMessage="1" imeMode="on" sqref="O15:X15 L10:X11 B1:D1 B5:J6 E10:I10 I50:R51 U51 U19:U49 D19:D51 Q19:Q49 I19:I49"/>
    <dataValidation allowBlank="1" showInputMessage="1" showErrorMessage="1" imeMode="off" sqref="E15:F15 B19 H15:I15 Y51 U50 F50:H51 E19:E51 G19:G49 Y19:Y49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scale="93" r:id="rId2"/>
  <headerFooter alignWithMargins="0">
    <oddFooter>&amp;C６－３－１３（２０１６．４）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55"/>
  <sheetViews>
    <sheetView view="pageBreakPreview" zoomScale="85" zoomScaleNormal="115" zoomScaleSheetLayoutView="85" zoomScalePageLayoutView="0" workbookViewId="0" topLeftCell="A1">
      <selection activeCell="AF49" sqref="AF49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1:28" ht="14.25">
      <c r="A1" s="48"/>
      <c r="B1" s="234" t="str">
        <f>'【年度当初はこちらに記入】'!$B$1</f>
        <v>さくら</v>
      </c>
      <c r="C1" s="234"/>
      <c r="D1" s="234"/>
      <c r="E1" s="3" t="s">
        <v>2</v>
      </c>
      <c r="F1" s="3"/>
      <c r="G1" s="3"/>
      <c r="H1" s="49"/>
      <c r="I1" s="50"/>
      <c r="J1" s="50"/>
      <c r="K1" s="50"/>
      <c r="L1" s="50"/>
      <c r="M1" s="50"/>
      <c r="N1" s="50"/>
      <c r="O1" s="253" t="s">
        <v>3</v>
      </c>
      <c r="P1" s="254"/>
      <c r="Q1" s="253" t="s">
        <v>4</v>
      </c>
      <c r="R1" s="254"/>
      <c r="S1" s="253"/>
      <c r="T1" s="254"/>
      <c r="U1" s="253"/>
      <c r="V1" s="254"/>
      <c r="W1" s="253" t="s">
        <v>34</v>
      </c>
      <c r="X1" s="254"/>
      <c r="Y1" s="253" t="s">
        <v>7</v>
      </c>
      <c r="Z1" s="254"/>
      <c r="AA1" s="51"/>
      <c r="AB1" s="50"/>
    </row>
    <row r="2" spans="1:28" ht="13.5">
      <c r="A2" s="52"/>
      <c r="B2" s="53"/>
      <c r="C2" s="54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200" t="s">
        <v>18</v>
      </c>
      <c r="P2" s="201"/>
      <c r="Q2" s="256"/>
      <c r="R2" s="257"/>
      <c r="S2" s="262"/>
      <c r="T2" s="263"/>
      <c r="U2" s="256"/>
      <c r="V2" s="257"/>
      <c r="W2" s="262"/>
      <c r="X2" s="263"/>
      <c r="Y2" s="262"/>
      <c r="Z2" s="263"/>
      <c r="AA2" s="51"/>
      <c r="AB2" s="50"/>
    </row>
    <row r="3" spans="1:28" ht="13.5" customHeight="1">
      <c r="A3" s="52"/>
      <c r="B3" s="161">
        <f>B19</f>
        <v>42856</v>
      </c>
      <c r="C3" s="161"/>
      <c r="D3" s="161"/>
      <c r="E3" s="161"/>
      <c r="F3" s="161"/>
      <c r="G3" s="161"/>
      <c r="H3" s="161"/>
      <c r="I3" s="161"/>
      <c r="J3" s="161"/>
      <c r="K3" s="50"/>
      <c r="L3" s="50"/>
      <c r="M3" s="50"/>
      <c r="N3" s="50"/>
      <c r="O3" s="202"/>
      <c r="P3" s="203"/>
      <c r="Q3" s="258"/>
      <c r="R3" s="259"/>
      <c r="S3" s="264"/>
      <c r="T3" s="265"/>
      <c r="U3" s="258"/>
      <c r="V3" s="259"/>
      <c r="W3" s="264"/>
      <c r="X3" s="265"/>
      <c r="Y3" s="264"/>
      <c r="Z3" s="265"/>
      <c r="AA3" s="51"/>
      <c r="AB3" s="50"/>
    </row>
    <row r="4" spans="1:28" ht="13.5" customHeight="1">
      <c r="A4" s="48"/>
      <c r="B4" s="161"/>
      <c r="C4" s="161"/>
      <c r="D4" s="161"/>
      <c r="E4" s="161"/>
      <c r="F4" s="161"/>
      <c r="G4" s="161"/>
      <c r="H4" s="161"/>
      <c r="I4" s="161"/>
      <c r="J4" s="161"/>
      <c r="K4" s="50"/>
      <c r="L4" s="50"/>
      <c r="M4" s="50"/>
      <c r="N4" s="50"/>
      <c r="O4" s="202"/>
      <c r="P4" s="203"/>
      <c r="Q4" s="258"/>
      <c r="R4" s="259"/>
      <c r="S4" s="264"/>
      <c r="T4" s="265"/>
      <c r="U4" s="258"/>
      <c r="V4" s="259"/>
      <c r="W4" s="264"/>
      <c r="X4" s="265"/>
      <c r="Y4" s="264"/>
      <c r="Z4" s="265"/>
      <c r="AA4" s="51"/>
      <c r="AB4" s="50"/>
    </row>
    <row r="5" spans="1:28" ht="14.25" customHeight="1">
      <c r="A5" s="48"/>
      <c r="B5" s="235" t="str">
        <f>'【年度当初はこちらに記入】'!$B$5</f>
        <v>(女子　ソフトテニス部)</v>
      </c>
      <c r="C5" s="235"/>
      <c r="D5" s="235"/>
      <c r="E5" s="235"/>
      <c r="F5" s="235"/>
      <c r="G5" s="235"/>
      <c r="H5" s="235"/>
      <c r="I5" s="235"/>
      <c r="J5" s="235"/>
      <c r="K5" s="17"/>
      <c r="L5" s="50"/>
      <c r="M5" s="50"/>
      <c r="N5" s="50"/>
      <c r="O5" s="159" t="s">
        <v>45</v>
      </c>
      <c r="P5" s="160"/>
      <c r="Q5" s="260"/>
      <c r="R5" s="261"/>
      <c r="S5" s="266"/>
      <c r="T5" s="267"/>
      <c r="U5" s="260"/>
      <c r="V5" s="261"/>
      <c r="W5" s="266"/>
      <c r="X5" s="267"/>
      <c r="Y5" s="268">
        <f ca="1">TODAY()</f>
        <v>42808</v>
      </c>
      <c r="Z5" s="269"/>
      <c r="AA5" s="55"/>
      <c r="AB5" s="56"/>
    </row>
    <row r="6" spans="1:28" ht="14.25">
      <c r="A6" s="48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9"/>
      <c r="AB6" s="49"/>
    </row>
    <row r="7" spans="1:28" ht="14.25">
      <c r="A7" s="48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9"/>
      <c r="AB7" s="49"/>
    </row>
    <row r="8" spans="1:28" ht="14.25">
      <c r="A8" s="48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  <c r="AA8" s="49"/>
      <c r="AB8" s="49"/>
    </row>
    <row r="9" spans="1:28" ht="16.5" customHeigh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9"/>
      <c r="AB9" s="49"/>
    </row>
    <row r="10" spans="1:28" ht="16.5" customHeight="1">
      <c r="A10" s="48"/>
      <c r="B10" s="49"/>
      <c r="C10" s="255" t="s">
        <v>15</v>
      </c>
      <c r="D10" s="255"/>
      <c r="E10" s="236" t="str">
        <f>'【年度当初はこちらに記入】'!$E$10</f>
        <v>黒猫　大和</v>
      </c>
      <c r="F10" s="236"/>
      <c r="G10" s="236"/>
      <c r="H10" s="236"/>
      <c r="I10" s="236"/>
      <c r="J10" s="255" t="s">
        <v>16</v>
      </c>
      <c r="K10" s="255"/>
      <c r="L10" s="236" t="str">
        <f>'【年度当初はこちらに記入】'!$L$10</f>
        <v>横　奈美子</v>
      </c>
      <c r="M10" s="236"/>
      <c r="N10" s="236"/>
      <c r="O10" s="236"/>
      <c r="P10" s="236"/>
      <c r="Q10" s="23"/>
      <c r="R10" s="57"/>
      <c r="S10" s="57"/>
      <c r="T10" s="57"/>
      <c r="U10" s="57"/>
      <c r="V10" s="57"/>
      <c r="W10" s="57"/>
      <c r="X10" s="57"/>
      <c r="Y10" s="6"/>
      <c r="Z10" s="6"/>
      <c r="AA10" s="6"/>
      <c r="AB10" s="6"/>
    </row>
    <row r="11" spans="1:28" ht="16.5" customHeight="1">
      <c r="A11" s="48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57"/>
      <c r="S11" s="57"/>
      <c r="T11" s="57"/>
      <c r="U11" s="57"/>
      <c r="V11" s="57"/>
      <c r="W11" s="57"/>
      <c r="X11" s="57"/>
      <c r="Y11" s="3"/>
      <c r="Z11" s="3"/>
      <c r="AA11" s="3"/>
      <c r="AB11" s="3"/>
    </row>
    <row r="12" spans="1:28" ht="6.75" customHeight="1">
      <c r="A12" s="58"/>
      <c r="B12" s="3"/>
      <c r="C12" s="3"/>
      <c r="D12" s="3"/>
      <c r="E12" s="3"/>
      <c r="F12" s="3"/>
      <c r="G12" s="3"/>
      <c r="H12" s="3"/>
      <c r="I12" s="3"/>
      <c r="J12" s="3"/>
      <c r="K12" s="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7"/>
      <c r="AA12" s="49"/>
      <c r="AB12" s="49"/>
    </row>
    <row r="13" spans="1:28" ht="18" customHeight="1">
      <c r="A13" s="59"/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49"/>
      <c r="AB13" s="49"/>
    </row>
    <row r="14" spans="1:28" ht="13.5">
      <c r="A14" s="5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9"/>
      <c r="AB14" s="49"/>
    </row>
    <row r="15" spans="1:28" ht="14.25" thickBot="1">
      <c r="A15" s="60"/>
      <c r="B15" s="255" t="s">
        <v>19</v>
      </c>
      <c r="C15" s="255"/>
      <c r="D15" s="255"/>
      <c r="E15" s="271">
        <f>'【年度当初はこちらに記入】'!$E$15</f>
        <v>0.3125</v>
      </c>
      <c r="F15" s="271"/>
      <c r="G15" s="54" t="s">
        <v>20</v>
      </c>
      <c r="H15" s="271">
        <f>'【年度当初はこちらに記入】'!$H$15</f>
        <v>0.3333333333333333</v>
      </c>
      <c r="I15" s="271"/>
      <c r="J15" s="60"/>
      <c r="K15" s="255" t="s">
        <v>21</v>
      </c>
      <c r="L15" s="255"/>
      <c r="M15" s="255"/>
      <c r="N15" s="255"/>
      <c r="O15" s="272" t="str">
        <f>'【年度当初はこちらに記入】'!$O$15</f>
        <v>さくら中学校テニスコート</v>
      </c>
      <c r="P15" s="272"/>
      <c r="Q15" s="272"/>
      <c r="R15" s="272"/>
      <c r="S15" s="272"/>
      <c r="T15" s="272"/>
      <c r="U15" s="272"/>
      <c r="V15" s="272"/>
      <c r="W15" s="272"/>
      <c r="X15" s="272"/>
      <c r="Y15" s="54"/>
      <c r="Z15" s="54"/>
      <c r="AA15" s="49"/>
      <c r="AB15" s="49"/>
    </row>
    <row r="16" spans="1:28" ht="12" customHeight="1" thickBot="1">
      <c r="A16" s="21"/>
      <c r="B16" s="3"/>
      <c r="C16" s="3"/>
      <c r="D16" s="20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  <c r="AA16" s="49"/>
      <c r="AB16" s="49"/>
    </row>
    <row r="17" spans="1:28" ht="23.25" customHeight="1" thickTop="1">
      <c r="A17" s="184" t="s">
        <v>6</v>
      </c>
      <c r="B17" s="247" t="s">
        <v>0</v>
      </c>
      <c r="C17" s="249" t="s">
        <v>1</v>
      </c>
      <c r="D17" s="211" t="s">
        <v>8</v>
      </c>
      <c r="E17" s="251" t="s">
        <v>9</v>
      </c>
      <c r="F17" s="252"/>
      <c r="G17" s="252"/>
      <c r="H17" s="252"/>
      <c r="I17" s="246" t="s">
        <v>35</v>
      </c>
      <c r="J17" s="246"/>
      <c r="K17" s="246"/>
      <c r="L17" s="246"/>
      <c r="M17" s="246"/>
      <c r="N17" s="246"/>
      <c r="O17" s="246"/>
      <c r="P17" s="246"/>
      <c r="Q17" s="245" t="s">
        <v>52</v>
      </c>
      <c r="R17" s="246"/>
      <c r="S17" s="246"/>
      <c r="T17" s="246"/>
      <c r="U17" s="246" t="s">
        <v>12</v>
      </c>
      <c r="V17" s="246"/>
      <c r="W17" s="246"/>
      <c r="X17" s="276"/>
      <c r="Y17" s="291" t="s">
        <v>55</v>
      </c>
      <c r="Z17" s="237" t="s">
        <v>41</v>
      </c>
      <c r="AA17" s="49"/>
      <c r="AB17" s="49"/>
    </row>
    <row r="18" spans="1:28" ht="23.25" customHeight="1">
      <c r="A18" s="184"/>
      <c r="B18" s="248"/>
      <c r="C18" s="250"/>
      <c r="D18" s="212"/>
      <c r="E18" s="274" t="s">
        <v>10</v>
      </c>
      <c r="F18" s="275"/>
      <c r="G18" s="275" t="s">
        <v>11</v>
      </c>
      <c r="H18" s="275"/>
      <c r="I18" s="246"/>
      <c r="J18" s="246"/>
      <c r="K18" s="246"/>
      <c r="L18" s="246"/>
      <c r="M18" s="246"/>
      <c r="N18" s="246"/>
      <c r="O18" s="246"/>
      <c r="P18" s="246"/>
      <c r="Q18" s="245"/>
      <c r="R18" s="246"/>
      <c r="S18" s="246"/>
      <c r="T18" s="246"/>
      <c r="U18" s="246"/>
      <c r="V18" s="246"/>
      <c r="W18" s="246"/>
      <c r="X18" s="276"/>
      <c r="Y18" s="292"/>
      <c r="Z18" s="238"/>
      <c r="AA18" s="49"/>
      <c r="AB18" s="49"/>
    </row>
    <row r="19" spans="1:32" ht="16.5" customHeight="1">
      <c r="A19" s="16" t="b">
        <v>0</v>
      </c>
      <c r="B19" s="77">
        <v>42856</v>
      </c>
      <c r="C19" s="82" t="str">
        <f aca="true" t="shared" si="0" ref="C19:C49">TEXT(B19,"aaa")</f>
        <v>月</v>
      </c>
      <c r="D19" s="75"/>
      <c r="E19" s="244"/>
      <c r="F19" s="243"/>
      <c r="G19" s="273"/>
      <c r="H19" s="273"/>
      <c r="I19" s="243"/>
      <c r="J19" s="243"/>
      <c r="K19" s="243"/>
      <c r="L19" s="243"/>
      <c r="M19" s="243"/>
      <c r="N19" s="243"/>
      <c r="O19" s="243"/>
      <c r="P19" s="243"/>
      <c r="Q19" s="239"/>
      <c r="R19" s="239"/>
      <c r="S19" s="239"/>
      <c r="T19" s="239"/>
      <c r="U19" s="239"/>
      <c r="V19" s="239"/>
      <c r="W19" s="239"/>
      <c r="X19" s="240"/>
      <c r="Y19" s="79"/>
      <c r="Z19" s="76"/>
      <c r="AA19" s="49"/>
      <c r="AB19" s="49"/>
      <c r="AF19" s="1"/>
    </row>
    <row r="20" spans="1:28" ht="16.5" customHeight="1">
      <c r="A20" s="16" t="b">
        <v>0</v>
      </c>
      <c r="B20" s="78">
        <f aca="true" t="shared" si="1" ref="B20:B49">B19+1</f>
        <v>42857</v>
      </c>
      <c r="C20" s="82" t="str">
        <f t="shared" si="0"/>
        <v>火</v>
      </c>
      <c r="D20" s="75"/>
      <c r="E20" s="244"/>
      <c r="F20" s="243"/>
      <c r="G20" s="273"/>
      <c r="H20" s="273"/>
      <c r="I20" s="243"/>
      <c r="J20" s="243"/>
      <c r="K20" s="243"/>
      <c r="L20" s="243"/>
      <c r="M20" s="243"/>
      <c r="N20" s="243"/>
      <c r="O20" s="243"/>
      <c r="P20" s="243"/>
      <c r="Q20" s="239"/>
      <c r="R20" s="239"/>
      <c r="S20" s="239"/>
      <c r="T20" s="239"/>
      <c r="U20" s="239"/>
      <c r="V20" s="239"/>
      <c r="W20" s="239"/>
      <c r="X20" s="240"/>
      <c r="Y20" s="79"/>
      <c r="Z20" s="76"/>
      <c r="AA20" s="49"/>
      <c r="AB20" s="49"/>
    </row>
    <row r="21" spans="1:28" ht="16.5" customHeight="1">
      <c r="A21" s="16" t="b">
        <v>1</v>
      </c>
      <c r="B21" s="78">
        <f t="shared" si="1"/>
        <v>42858</v>
      </c>
      <c r="C21" s="82" t="str">
        <f t="shared" si="0"/>
        <v>水</v>
      </c>
      <c r="D21" s="75"/>
      <c r="E21" s="244"/>
      <c r="F21" s="243"/>
      <c r="G21" s="273"/>
      <c r="H21" s="273"/>
      <c r="I21" s="243"/>
      <c r="J21" s="243"/>
      <c r="K21" s="243"/>
      <c r="L21" s="243"/>
      <c r="M21" s="243"/>
      <c r="N21" s="243"/>
      <c r="O21" s="243"/>
      <c r="P21" s="243"/>
      <c r="Q21" s="239"/>
      <c r="R21" s="239"/>
      <c r="S21" s="239"/>
      <c r="T21" s="239"/>
      <c r="U21" s="239"/>
      <c r="V21" s="239"/>
      <c r="W21" s="239"/>
      <c r="X21" s="240"/>
      <c r="Y21" s="79"/>
      <c r="Z21" s="76"/>
      <c r="AA21" s="49"/>
      <c r="AB21" s="49"/>
    </row>
    <row r="22" spans="1:28" ht="16.5" customHeight="1">
      <c r="A22" s="16" t="b">
        <v>1</v>
      </c>
      <c r="B22" s="78">
        <f t="shared" si="1"/>
        <v>42859</v>
      </c>
      <c r="C22" s="82" t="str">
        <f t="shared" si="0"/>
        <v>木</v>
      </c>
      <c r="D22" s="75"/>
      <c r="E22" s="244"/>
      <c r="F22" s="243"/>
      <c r="G22" s="273"/>
      <c r="H22" s="273"/>
      <c r="I22" s="243"/>
      <c r="J22" s="243"/>
      <c r="K22" s="243"/>
      <c r="L22" s="243"/>
      <c r="M22" s="243"/>
      <c r="N22" s="243"/>
      <c r="O22" s="243"/>
      <c r="P22" s="243"/>
      <c r="Q22" s="239"/>
      <c r="R22" s="239"/>
      <c r="S22" s="239"/>
      <c r="T22" s="239"/>
      <c r="U22" s="239"/>
      <c r="V22" s="239"/>
      <c r="W22" s="239"/>
      <c r="X22" s="240"/>
      <c r="Y22" s="79"/>
      <c r="Z22" s="76"/>
      <c r="AA22" s="49"/>
      <c r="AB22" s="49"/>
    </row>
    <row r="23" spans="1:32" ht="16.5" customHeight="1">
      <c r="A23" s="16" t="b">
        <v>1</v>
      </c>
      <c r="B23" s="78">
        <f t="shared" si="1"/>
        <v>42860</v>
      </c>
      <c r="C23" s="82" t="str">
        <f t="shared" si="0"/>
        <v>金</v>
      </c>
      <c r="D23" s="75"/>
      <c r="E23" s="244"/>
      <c r="F23" s="243"/>
      <c r="G23" s="273"/>
      <c r="H23" s="273"/>
      <c r="I23" s="243"/>
      <c r="J23" s="243"/>
      <c r="K23" s="243"/>
      <c r="L23" s="243"/>
      <c r="M23" s="243"/>
      <c r="N23" s="243"/>
      <c r="O23" s="243"/>
      <c r="P23" s="243"/>
      <c r="Q23" s="239"/>
      <c r="R23" s="239"/>
      <c r="S23" s="239"/>
      <c r="T23" s="239"/>
      <c r="U23" s="239"/>
      <c r="V23" s="239"/>
      <c r="W23" s="239"/>
      <c r="X23" s="240"/>
      <c r="Y23" s="79"/>
      <c r="Z23" s="76"/>
      <c r="AA23" s="49"/>
      <c r="AB23" s="49"/>
      <c r="AF23" s="74"/>
    </row>
    <row r="24" spans="1:28" ht="16.5" customHeight="1">
      <c r="A24" s="16" t="b">
        <v>1</v>
      </c>
      <c r="B24" s="78">
        <f t="shared" si="1"/>
        <v>42861</v>
      </c>
      <c r="C24" s="82" t="str">
        <f t="shared" si="0"/>
        <v>土</v>
      </c>
      <c r="D24" s="75"/>
      <c r="E24" s="244"/>
      <c r="F24" s="243"/>
      <c r="G24" s="273"/>
      <c r="H24" s="273"/>
      <c r="I24" s="243"/>
      <c r="J24" s="243"/>
      <c r="K24" s="243"/>
      <c r="L24" s="243"/>
      <c r="M24" s="243"/>
      <c r="N24" s="243"/>
      <c r="O24" s="243"/>
      <c r="P24" s="243"/>
      <c r="Q24" s="239"/>
      <c r="R24" s="239"/>
      <c r="S24" s="239"/>
      <c r="T24" s="239"/>
      <c r="U24" s="239"/>
      <c r="V24" s="239"/>
      <c r="W24" s="239"/>
      <c r="X24" s="240"/>
      <c r="Y24" s="79"/>
      <c r="Z24" s="76"/>
      <c r="AA24" s="49"/>
      <c r="AB24" s="49"/>
    </row>
    <row r="25" spans="1:28" ht="16.5" customHeight="1">
      <c r="A25" s="16" t="b">
        <v>1</v>
      </c>
      <c r="B25" s="78">
        <f t="shared" si="1"/>
        <v>42862</v>
      </c>
      <c r="C25" s="82" t="str">
        <f t="shared" si="0"/>
        <v>日</v>
      </c>
      <c r="D25" s="75"/>
      <c r="E25" s="244"/>
      <c r="F25" s="243"/>
      <c r="G25" s="273"/>
      <c r="H25" s="273"/>
      <c r="I25" s="243"/>
      <c r="J25" s="243"/>
      <c r="K25" s="243"/>
      <c r="L25" s="243"/>
      <c r="M25" s="243"/>
      <c r="N25" s="243"/>
      <c r="O25" s="243"/>
      <c r="P25" s="243"/>
      <c r="Q25" s="239"/>
      <c r="R25" s="239"/>
      <c r="S25" s="239"/>
      <c r="T25" s="239"/>
      <c r="U25" s="239"/>
      <c r="V25" s="239"/>
      <c r="W25" s="239"/>
      <c r="X25" s="240"/>
      <c r="Y25" s="79"/>
      <c r="Z25" s="76"/>
      <c r="AA25" s="49"/>
      <c r="AB25" s="49"/>
    </row>
    <row r="26" spans="1:28" ht="16.5" customHeight="1">
      <c r="A26" s="16" t="b">
        <v>0</v>
      </c>
      <c r="B26" s="78">
        <f t="shared" si="1"/>
        <v>42863</v>
      </c>
      <c r="C26" s="82" t="str">
        <f t="shared" si="0"/>
        <v>月</v>
      </c>
      <c r="D26" s="75"/>
      <c r="E26" s="244"/>
      <c r="F26" s="243"/>
      <c r="G26" s="273"/>
      <c r="H26" s="273"/>
      <c r="I26" s="243"/>
      <c r="J26" s="243"/>
      <c r="K26" s="243"/>
      <c r="L26" s="243"/>
      <c r="M26" s="243"/>
      <c r="N26" s="243"/>
      <c r="O26" s="243"/>
      <c r="P26" s="243"/>
      <c r="Q26" s="239"/>
      <c r="R26" s="239"/>
      <c r="S26" s="239"/>
      <c r="T26" s="239"/>
      <c r="U26" s="239"/>
      <c r="V26" s="239"/>
      <c r="W26" s="239"/>
      <c r="X26" s="240"/>
      <c r="Y26" s="79"/>
      <c r="Z26" s="76"/>
      <c r="AA26" s="49"/>
      <c r="AB26" s="49"/>
    </row>
    <row r="27" spans="1:28" ht="16.5" customHeight="1">
      <c r="A27" s="16" t="b">
        <v>0</v>
      </c>
      <c r="B27" s="78">
        <f t="shared" si="1"/>
        <v>42864</v>
      </c>
      <c r="C27" s="82" t="str">
        <f t="shared" si="0"/>
        <v>火</v>
      </c>
      <c r="D27" s="75"/>
      <c r="E27" s="244"/>
      <c r="F27" s="243"/>
      <c r="G27" s="273"/>
      <c r="H27" s="273"/>
      <c r="I27" s="243"/>
      <c r="J27" s="243"/>
      <c r="K27" s="243"/>
      <c r="L27" s="243"/>
      <c r="M27" s="243"/>
      <c r="N27" s="243"/>
      <c r="O27" s="243"/>
      <c r="P27" s="243"/>
      <c r="Q27" s="239"/>
      <c r="R27" s="239"/>
      <c r="S27" s="239"/>
      <c r="T27" s="239"/>
      <c r="U27" s="239"/>
      <c r="V27" s="239"/>
      <c r="W27" s="239"/>
      <c r="X27" s="240"/>
      <c r="Y27" s="79"/>
      <c r="Z27" s="76"/>
      <c r="AA27" s="49"/>
      <c r="AB27" s="49"/>
    </row>
    <row r="28" spans="1:28" ht="16.5" customHeight="1">
      <c r="A28" s="16" t="b">
        <v>0</v>
      </c>
      <c r="B28" s="78">
        <f t="shared" si="1"/>
        <v>42865</v>
      </c>
      <c r="C28" s="82" t="str">
        <f t="shared" si="0"/>
        <v>水</v>
      </c>
      <c r="D28" s="75"/>
      <c r="E28" s="244"/>
      <c r="F28" s="243"/>
      <c r="G28" s="273"/>
      <c r="H28" s="273"/>
      <c r="I28" s="243"/>
      <c r="J28" s="243"/>
      <c r="K28" s="243"/>
      <c r="L28" s="243"/>
      <c r="M28" s="243"/>
      <c r="N28" s="243"/>
      <c r="O28" s="243"/>
      <c r="P28" s="243"/>
      <c r="Q28" s="239"/>
      <c r="R28" s="239"/>
      <c r="S28" s="239"/>
      <c r="T28" s="239"/>
      <c r="U28" s="239"/>
      <c r="V28" s="239"/>
      <c r="W28" s="239"/>
      <c r="X28" s="240"/>
      <c r="Y28" s="79"/>
      <c r="Z28" s="76"/>
      <c r="AA28" s="49"/>
      <c r="AB28" s="49"/>
    </row>
    <row r="29" spans="1:28" ht="16.5" customHeight="1">
      <c r="A29" s="16" t="b">
        <v>0</v>
      </c>
      <c r="B29" s="78">
        <f t="shared" si="1"/>
        <v>42866</v>
      </c>
      <c r="C29" s="82" t="str">
        <f t="shared" si="0"/>
        <v>木</v>
      </c>
      <c r="D29" s="75"/>
      <c r="E29" s="244"/>
      <c r="F29" s="243"/>
      <c r="G29" s="273"/>
      <c r="H29" s="273"/>
      <c r="I29" s="243"/>
      <c r="J29" s="243"/>
      <c r="K29" s="243"/>
      <c r="L29" s="243"/>
      <c r="M29" s="243"/>
      <c r="N29" s="243"/>
      <c r="O29" s="243"/>
      <c r="P29" s="243"/>
      <c r="Q29" s="239"/>
      <c r="R29" s="239"/>
      <c r="S29" s="239"/>
      <c r="T29" s="239"/>
      <c r="U29" s="239"/>
      <c r="V29" s="239"/>
      <c r="W29" s="239"/>
      <c r="X29" s="240"/>
      <c r="Y29" s="79"/>
      <c r="Z29" s="76"/>
      <c r="AA29" s="49"/>
      <c r="AB29" s="49"/>
    </row>
    <row r="30" spans="1:28" ht="16.5" customHeight="1">
      <c r="A30" s="16" t="b">
        <v>0</v>
      </c>
      <c r="B30" s="78">
        <f t="shared" si="1"/>
        <v>42867</v>
      </c>
      <c r="C30" s="82" t="str">
        <f t="shared" si="0"/>
        <v>金</v>
      </c>
      <c r="D30" s="75"/>
      <c r="E30" s="244"/>
      <c r="F30" s="243"/>
      <c r="G30" s="273"/>
      <c r="H30" s="273"/>
      <c r="I30" s="243"/>
      <c r="J30" s="243"/>
      <c r="K30" s="243"/>
      <c r="L30" s="243"/>
      <c r="M30" s="243"/>
      <c r="N30" s="243"/>
      <c r="O30" s="243"/>
      <c r="P30" s="243"/>
      <c r="Q30" s="239"/>
      <c r="R30" s="239"/>
      <c r="S30" s="239"/>
      <c r="T30" s="239"/>
      <c r="U30" s="239"/>
      <c r="V30" s="239"/>
      <c r="W30" s="239"/>
      <c r="X30" s="240"/>
      <c r="Y30" s="79"/>
      <c r="Z30" s="76"/>
      <c r="AA30" s="49"/>
      <c r="AB30" s="49"/>
    </row>
    <row r="31" spans="1:28" ht="16.5" customHeight="1">
      <c r="A31" s="16" t="b">
        <v>1</v>
      </c>
      <c r="B31" s="78">
        <f t="shared" si="1"/>
        <v>42868</v>
      </c>
      <c r="C31" s="82" t="str">
        <f t="shared" si="0"/>
        <v>土</v>
      </c>
      <c r="D31" s="75"/>
      <c r="E31" s="244"/>
      <c r="F31" s="243"/>
      <c r="G31" s="273"/>
      <c r="H31" s="273"/>
      <c r="I31" s="243"/>
      <c r="J31" s="243"/>
      <c r="K31" s="243"/>
      <c r="L31" s="243"/>
      <c r="M31" s="243"/>
      <c r="N31" s="243"/>
      <c r="O31" s="243"/>
      <c r="P31" s="243"/>
      <c r="Q31" s="239"/>
      <c r="R31" s="239"/>
      <c r="S31" s="239"/>
      <c r="T31" s="239"/>
      <c r="U31" s="239"/>
      <c r="V31" s="239"/>
      <c r="W31" s="239"/>
      <c r="X31" s="240"/>
      <c r="Y31" s="79"/>
      <c r="Z31" s="76"/>
      <c r="AA31" s="49"/>
      <c r="AB31" s="49"/>
    </row>
    <row r="32" spans="1:28" ht="16.5" customHeight="1">
      <c r="A32" s="16" t="b">
        <v>1</v>
      </c>
      <c r="B32" s="78">
        <f t="shared" si="1"/>
        <v>42869</v>
      </c>
      <c r="C32" s="82" t="str">
        <f t="shared" si="0"/>
        <v>日</v>
      </c>
      <c r="D32" s="75"/>
      <c r="E32" s="244"/>
      <c r="F32" s="243"/>
      <c r="G32" s="273"/>
      <c r="H32" s="273"/>
      <c r="I32" s="243"/>
      <c r="J32" s="243"/>
      <c r="K32" s="243"/>
      <c r="L32" s="243"/>
      <c r="M32" s="243"/>
      <c r="N32" s="243"/>
      <c r="O32" s="243"/>
      <c r="P32" s="243"/>
      <c r="Q32" s="239"/>
      <c r="R32" s="239"/>
      <c r="S32" s="239"/>
      <c r="T32" s="239"/>
      <c r="U32" s="239"/>
      <c r="V32" s="239"/>
      <c r="W32" s="239"/>
      <c r="X32" s="240"/>
      <c r="Y32" s="79"/>
      <c r="Z32" s="76"/>
      <c r="AA32" s="49"/>
      <c r="AB32" s="49"/>
    </row>
    <row r="33" spans="1:28" ht="16.5" customHeight="1">
      <c r="A33" s="16" t="b">
        <v>0</v>
      </c>
      <c r="B33" s="78">
        <f t="shared" si="1"/>
        <v>42870</v>
      </c>
      <c r="C33" s="82" t="str">
        <f t="shared" si="0"/>
        <v>月</v>
      </c>
      <c r="D33" s="75"/>
      <c r="E33" s="244"/>
      <c r="F33" s="243"/>
      <c r="G33" s="273"/>
      <c r="H33" s="273"/>
      <c r="I33" s="243"/>
      <c r="J33" s="243"/>
      <c r="K33" s="243"/>
      <c r="L33" s="243"/>
      <c r="M33" s="243"/>
      <c r="N33" s="243"/>
      <c r="O33" s="243"/>
      <c r="P33" s="243"/>
      <c r="Q33" s="239"/>
      <c r="R33" s="239"/>
      <c r="S33" s="239"/>
      <c r="T33" s="239"/>
      <c r="U33" s="239"/>
      <c r="V33" s="239"/>
      <c r="W33" s="239"/>
      <c r="X33" s="240"/>
      <c r="Y33" s="79"/>
      <c r="Z33" s="76"/>
      <c r="AA33" s="49"/>
      <c r="AB33" s="49"/>
    </row>
    <row r="34" spans="1:28" ht="16.5" customHeight="1">
      <c r="A34" s="16" t="b">
        <v>0</v>
      </c>
      <c r="B34" s="78">
        <f t="shared" si="1"/>
        <v>42871</v>
      </c>
      <c r="C34" s="82" t="str">
        <f t="shared" si="0"/>
        <v>火</v>
      </c>
      <c r="D34" s="75"/>
      <c r="E34" s="244"/>
      <c r="F34" s="243"/>
      <c r="G34" s="273"/>
      <c r="H34" s="273"/>
      <c r="I34" s="243"/>
      <c r="J34" s="243"/>
      <c r="K34" s="243"/>
      <c r="L34" s="243"/>
      <c r="M34" s="243"/>
      <c r="N34" s="243"/>
      <c r="O34" s="243"/>
      <c r="P34" s="243"/>
      <c r="Q34" s="239"/>
      <c r="R34" s="239"/>
      <c r="S34" s="239"/>
      <c r="T34" s="239"/>
      <c r="U34" s="239"/>
      <c r="V34" s="239"/>
      <c r="W34" s="239"/>
      <c r="X34" s="240"/>
      <c r="Y34" s="79"/>
      <c r="Z34" s="76"/>
      <c r="AA34" s="49"/>
      <c r="AB34" s="49"/>
    </row>
    <row r="35" spans="1:28" ht="16.5" customHeight="1">
      <c r="A35" s="16" t="b">
        <v>0</v>
      </c>
      <c r="B35" s="78">
        <f t="shared" si="1"/>
        <v>42872</v>
      </c>
      <c r="C35" s="82" t="str">
        <f t="shared" si="0"/>
        <v>水</v>
      </c>
      <c r="D35" s="75"/>
      <c r="E35" s="244"/>
      <c r="F35" s="243"/>
      <c r="G35" s="273"/>
      <c r="H35" s="273"/>
      <c r="I35" s="243"/>
      <c r="J35" s="243"/>
      <c r="K35" s="243"/>
      <c r="L35" s="243"/>
      <c r="M35" s="243"/>
      <c r="N35" s="243"/>
      <c r="O35" s="243"/>
      <c r="P35" s="243"/>
      <c r="Q35" s="239"/>
      <c r="R35" s="239"/>
      <c r="S35" s="239"/>
      <c r="T35" s="239"/>
      <c r="U35" s="239"/>
      <c r="V35" s="239"/>
      <c r="W35" s="239"/>
      <c r="X35" s="240"/>
      <c r="Y35" s="79"/>
      <c r="Z35" s="76"/>
      <c r="AA35" s="49"/>
      <c r="AB35" s="49"/>
    </row>
    <row r="36" spans="1:28" ht="16.5" customHeight="1">
      <c r="A36" s="16" t="b">
        <v>0</v>
      </c>
      <c r="B36" s="78">
        <f t="shared" si="1"/>
        <v>42873</v>
      </c>
      <c r="C36" s="82" t="str">
        <f t="shared" si="0"/>
        <v>木</v>
      </c>
      <c r="D36" s="75"/>
      <c r="E36" s="244"/>
      <c r="F36" s="243"/>
      <c r="G36" s="273"/>
      <c r="H36" s="273"/>
      <c r="I36" s="243"/>
      <c r="J36" s="243"/>
      <c r="K36" s="243"/>
      <c r="L36" s="243"/>
      <c r="M36" s="243"/>
      <c r="N36" s="243"/>
      <c r="O36" s="243"/>
      <c r="P36" s="243"/>
      <c r="Q36" s="239"/>
      <c r="R36" s="239"/>
      <c r="S36" s="239"/>
      <c r="T36" s="239"/>
      <c r="U36" s="239"/>
      <c r="V36" s="239"/>
      <c r="W36" s="239"/>
      <c r="X36" s="240"/>
      <c r="Y36" s="79"/>
      <c r="Z36" s="76"/>
      <c r="AA36" s="49"/>
      <c r="AB36" s="49"/>
    </row>
    <row r="37" spans="1:28" ht="16.5" customHeight="1">
      <c r="A37" s="16" t="b">
        <v>0</v>
      </c>
      <c r="B37" s="78">
        <f t="shared" si="1"/>
        <v>42874</v>
      </c>
      <c r="C37" s="82" t="str">
        <f t="shared" si="0"/>
        <v>金</v>
      </c>
      <c r="D37" s="75"/>
      <c r="E37" s="244"/>
      <c r="F37" s="243"/>
      <c r="G37" s="273"/>
      <c r="H37" s="27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39"/>
      <c r="U37" s="239"/>
      <c r="V37" s="239"/>
      <c r="W37" s="239"/>
      <c r="X37" s="240"/>
      <c r="Y37" s="79"/>
      <c r="Z37" s="76"/>
      <c r="AA37" s="49"/>
      <c r="AB37" s="49"/>
    </row>
    <row r="38" spans="1:28" ht="16.5" customHeight="1">
      <c r="A38" s="16" t="b">
        <v>1</v>
      </c>
      <c r="B38" s="78">
        <f t="shared" si="1"/>
        <v>42875</v>
      </c>
      <c r="C38" s="82" t="str">
        <f t="shared" si="0"/>
        <v>土</v>
      </c>
      <c r="D38" s="75"/>
      <c r="E38" s="244"/>
      <c r="F38" s="243"/>
      <c r="G38" s="273"/>
      <c r="H38" s="27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39"/>
      <c r="U38" s="239"/>
      <c r="V38" s="239"/>
      <c r="W38" s="239"/>
      <c r="X38" s="240"/>
      <c r="Y38" s="79"/>
      <c r="Z38" s="76"/>
      <c r="AA38" s="49"/>
      <c r="AB38" s="49"/>
    </row>
    <row r="39" spans="1:28" ht="16.5" customHeight="1">
      <c r="A39" s="16" t="b">
        <v>1</v>
      </c>
      <c r="B39" s="78">
        <f t="shared" si="1"/>
        <v>42876</v>
      </c>
      <c r="C39" s="82" t="str">
        <f t="shared" si="0"/>
        <v>日</v>
      </c>
      <c r="D39" s="75"/>
      <c r="E39" s="244"/>
      <c r="F39" s="243"/>
      <c r="G39" s="273"/>
      <c r="H39" s="273"/>
      <c r="I39" s="243"/>
      <c r="J39" s="243"/>
      <c r="K39" s="243"/>
      <c r="L39" s="243"/>
      <c r="M39" s="243"/>
      <c r="N39" s="243"/>
      <c r="O39" s="243"/>
      <c r="P39" s="243"/>
      <c r="Q39" s="239"/>
      <c r="R39" s="239"/>
      <c r="S39" s="239"/>
      <c r="T39" s="239"/>
      <c r="U39" s="239"/>
      <c r="V39" s="239"/>
      <c r="W39" s="239"/>
      <c r="X39" s="240"/>
      <c r="Y39" s="79"/>
      <c r="Z39" s="76"/>
      <c r="AA39" s="49"/>
      <c r="AB39" s="49"/>
    </row>
    <row r="40" spans="1:28" ht="16.5" customHeight="1">
      <c r="A40" s="16" t="b">
        <v>0</v>
      </c>
      <c r="B40" s="78">
        <f t="shared" si="1"/>
        <v>42877</v>
      </c>
      <c r="C40" s="82" t="str">
        <f t="shared" si="0"/>
        <v>月</v>
      </c>
      <c r="D40" s="75"/>
      <c r="E40" s="244"/>
      <c r="F40" s="243"/>
      <c r="G40" s="273"/>
      <c r="H40" s="273"/>
      <c r="I40" s="243"/>
      <c r="J40" s="243"/>
      <c r="K40" s="243"/>
      <c r="L40" s="243"/>
      <c r="M40" s="243"/>
      <c r="N40" s="243"/>
      <c r="O40" s="243"/>
      <c r="P40" s="243"/>
      <c r="Q40" s="239"/>
      <c r="R40" s="239"/>
      <c r="S40" s="239"/>
      <c r="T40" s="239"/>
      <c r="U40" s="239"/>
      <c r="V40" s="239"/>
      <c r="W40" s="239"/>
      <c r="X40" s="240"/>
      <c r="Y40" s="79"/>
      <c r="Z40" s="76"/>
      <c r="AA40" s="49"/>
      <c r="AB40" s="49"/>
    </row>
    <row r="41" spans="1:28" ht="16.5" customHeight="1">
      <c r="A41" s="16" t="b">
        <v>0</v>
      </c>
      <c r="B41" s="78">
        <f t="shared" si="1"/>
        <v>42878</v>
      </c>
      <c r="C41" s="82" t="str">
        <f t="shared" si="0"/>
        <v>火</v>
      </c>
      <c r="D41" s="75"/>
      <c r="E41" s="244"/>
      <c r="F41" s="243"/>
      <c r="G41" s="273"/>
      <c r="H41" s="273"/>
      <c r="I41" s="243"/>
      <c r="J41" s="243"/>
      <c r="K41" s="243"/>
      <c r="L41" s="243"/>
      <c r="M41" s="243"/>
      <c r="N41" s="243"/>
      <c r="O41" s="243"/>
      <c r="P41" s="243"/>
      <c r="Q41" s="239"/>
      <c r="R41" s="239"/>
      <c r="S41" s="239"/>
      <c r="T41" s="239"/>
      <c r="U41" s="239"/>
      <c r="V41" s="239"/>
      <c r="W41" s="239"/>
      <c r="X41" s="240"/>
      <c r="Y41" s="79"/>
      <c r="Z41" s="76"/>
      <c r="AA41" s="49"/>
      <c r="AB41" s="49"/>
    </row>
    <row r="42" spans="1:28" ht="16.5" customHeight="1">
      <c r="A42" s="16" t="b">
        <v>0</v>
      </c>
      <c r="B42" s="78">
        <f t="shared" si="1"/>
        <v>42879</v>
      </c>
      <c r="C42" s="82" t="str">
        <f t="shared" si="0"/>
        <v>水</v>
      </c>
      <c r="D42" s="75"/>
      <c r="E42" s="244"/>
      <c r="F42" s="243"/>
      <c r="G42" s="273"/>
      <c r="H42" s="273"/>
      <c r="I42" s="243"/>
      <c r="J42" s="243"/>
      <c r="K42" s="243"/>
      <c r="L42" s="243"/>
      <c r="M42" s="243"/>
      <c r="N42" s="243"/>
      <c r="O42" s="243"/>
      <c r="P42" s="243"/>
      <c r="Q42" s="239"/>
      <c r="R42" s="239"/>
      <c r="S42" s="239"/>
      <c r="T42" s="239"/>
      <c r="U42" s="239"/>
      <c r="V42" s="239"/>
      <c r="W42" s="239"/>
      <c r="X42" s="240"/>
      <c r="Y42" s="79"/>
      <c r="Z42" s="76"/>
      <c r="AA42" s="49"/>
      <c r="AB42" s="49"/>
    </row>
    <row r="43" spans="1:28" ht="16.5" customHeight="1">
      <c r="A43" s="16" t="b">
        <v>0</v>
      </c>
      <c r="B43" s="78">
        <f t="shared" si="1"/>
        <v>42880</v>
      </c>
      <c r="C43" s="82" t="str">
        <f t="shared" si="0"/>
        <v>木</v>
      </c>
      <c r="D43" s="75"/>
      <c r="E43" s="244"/>
      <c r="F43" s="243"/>
      <c r="G43" s="273"/>
      <c r="H43" s="273"/>
      <c r="I43" s="243"/>
      <c r="J43" s="243"/>
      <c r="K43" s="243"/>
      <c r="L43" s="243"/>
      <c r="M43" s="243"/>
      <c r="N43" s="243"/>
      <c r="O43" s="243"/>
      <c r="P43" s="243"/>
      <c r="Q43" s="239"/>
      <c r="R43" s="239"/>
      <c r="S43" s="239"/>
      <c r="T43" s="239"/>
      <c r="U43" s="239"/>
      <c r="V43" s="239"/>
      <c r="W43" s="239"/>
      <c r="X43" s="240"/>
      <c r="Y43" s="79"/>
      <c r="Z43" s="76"/>
      <c r="AA43" s="49"/>
      <c r="AB43" s="49"/>
    </row>
    <row r="44" spans="1:28" ht="16.5" customHeight="1">
      <c r="A44" s="16" t="b">
        <v>0</v>
      </c>
      <c r="B44" s="78">
        <f t="shared" si="1"/>
        <v>42881</v>
      </c>
      <c r="C44" s="82" t="str">
        <f t="shared" si="0"/>
        <v>金</v>
      </c>
      <c r="D44" s="75"/>
      <c r="E44" s="244"/>
      <c r="F44" s="243"/>
      <c r="G44" s="273"/>
      <c r="H44" s="273"/>
      <c r="I44" s="243"/>
      <c r="J44" s="243"/>
      <c r="K44" s="243"/>
      <c r="L44" s="243"/>
      <c r="M44" s="243"/>
      <c r="N44" s="243"/>
      <c r="O44" s="243"/>
      <c r="P44" s="243"/>
      <c r="Q44" s="239"/>
      <c r="R44" s="239"/>
      <c r="S44" s="239"/>
      <c r="T44" s="239"/>
      <c r="U44" s="239"/>
      <c r="V44" s="239"/>
      <c r="W44" s="239"/>
      <c r="X44" s="240"/>
      <c r="Y44" s="79"/>
      <c r="Z44" s="76"/>
      <c r="AA44" s="49"/>
      <c r="AB44" s="49"/>
    </row>
    <row r="45" spans="1:28" ht="16.5" customHeight="1">
      <c r="A45" s="16" t="b">
        <v>1</v>
      </c>
      <c r="B45" s="78">
        <f t="shared" si="1"/>
        <v>42882</v>
      </c>
      <c r="C45" s="82" t="str">
        <f t="shared" si="0"/>
        <v>土</v>
      </c>
      <c r="D45" s="75"/>
      <c r="E45" s="244"/>
      <c r="F45" s="243"/>
      <c r="G45" s="273"/>
      <c r="H45" s="273"/>
      <c r="I45" s="243"/>
      <c r="J45" s="243"/>
      <c r="K45" s="243"/>
      <c r="L45" s="243"/>
      <c r="M45" s="243"/>
      <c r="N45" s="243"/>
      <c r="O45" s="243"/>
      <c r="P45" s="243"/>
      <c r="Q45" s="239"/>
      <c r="R45" s="239"/>
      <c r="S45" s="239"/>
      <c r="T45" s="239"/>
      <c r="U45" s="239"/>
      <c r="V45" s="239"/>
      <c r="W45" s="239"/>
      <c r="X45" s="240"/>
      <c r="Y45" s="79"/>
      <c r="Z45" s="76"/>
      <c r="AA45" s="49"/>
      <c r="AB45" s="49"/>
    </row>
    <row r="46" spans="1:28" ht="16.5" customHeight="1">
      <c r="A46" s="16" t="b">
        <v>1</v>
      </c>
      <c r="B46" s="78">
        <f t="shared" si="1"/>
        <v>42883</v>
      </c>
      <c r="C46" s="82" t="str">
        <f t="shared" si="0"/>
        <v>日</v>
      </c>
      <c r="D46" s="75"/>
      <c r="E46" s="244"/>
      <c r="F46" s="243"/>
      <c r="G46" s="273"/>
      <c r="H46" s="273"/>
      <c r="I46" s="243"/>
      <c r="J46" s="243"/>
      <c r="K46" s="243"/>
      <c r="L46" s="243"/>
      <c r="M46" s="243"/>
      <c r="N46" s="243"/>
      <c r="O46" s="243"/>
      <c r="P46" s="243"/>
      <c r="Q46" s="239"/>
      <c r="R46" s="239"/>
      <c r="S46" s="239"/>
      <c r="T46" s="239"/>
      <c r="U46" s="239"/>
      <c r="V46" s="239"/>
      <c r="W46" s="239"/>
      <c r="X46" s="240"/>
      <c r="Y46" s="79"/>
      <c r="Z46" s="76"/>
      <c r="AA46" s="49"/>
      <c r="AB46" s="49"/>
    </row>
    <row r="47" spans="1:28" ht="16.5" customHeight="1">
      <c r="A47" s="16" t="b">
        <v>0</v>
      </c>
      <c r="B47" s="78">
        <f t="shared" si="1"/>
        <v>42884</v>
      </c>
      <c r="C47" s="82" t="str">
        <f t="shared" si="0"/>
        <v>月</v>
      </c>
      <c r="D47" s="75"/>
      <c r="E47" s="244"/>
      <c r="F47" s="243"/>
      <c r="G47" s="273"/>
      <c r="H47" s="273"/>
      <c r="I47" s="243"/>
      <c r="J47" s="243"/>
      <c r="K47" s="243"/>
      <c r="L47" s="243"/>
      <c r="M47" s="243"/>
      <c r="N47" s="243"/>
      <c r="O47" s="243"/>
      <c r="P47" s="243"/>
      <c r="Q47" s="239"/>
      <c r="R47" s="239"/>
      <c r="S47" s="239"/>
      <c r="T47" s="239"/>
      <c r="U47" s="239"/>
      <c r="V47" s="239"/>
      <c r="W47" s="239"/>
      <c r="X47" s="240"/>
      <c r="Y47" s="79"/>
      <c r="Z47" s="76"/>
      <c r="AA47" s="49"/>
      <c r="AB47" s="49"/>
    </row>
    <row r="48" spans="1:28" ht="16.5" customHeight="1">
      <c r="A48" s="16" t="b">
        <v>0</v>
      </c>
      <c r="B48" s="78">
        <f t="shared" si="1"/>
        <v>42885</v>
      </c>
      <c r="C48" s="82" t="str">
        <f t="shared" si="0"/>
        <v>火</v>
      </c>
      <c r="D48" s="75"/>
      <c r="E48" s="244"/>
      <c r="F48" s="243"/>
      <c r="G48" s="273"/>
      <c r="H48" s="273"/>
      <c r="I48" s="243"/>
      <c r="J48" s="243"/>
      <c r="K48" s="243"/>
      <c r="L48" s="243"/>
      <c r="M48" s="243"/>
      <c r="N48" s="243"/>
      <c r="O48" s="243"/>
      <c r="P48" s="243"/>
      <c r="Q48" s="239"/>
      <c r="R48" s="239"/>
      <c r="S48" s="239"/>
      <c r="T48" s="239"/>
      <c r="U48" s="239"/>
      <c r="V48" s="239"/>
      <c r="W48" s="239"/>
      <c r="X48" s="240"/>
      <c r="Y48" s="79"/>
      <c r="Z48" s="76"/>
      <c r="AA48" s="49"/>
      <c r="AB48" s="49"/>
    </row>
    <row r="49" spans="1:28" ht="16.5" customHeight="1" thickBot="1">
      <c r="A49" s="16" t="b">
        <v>0</v>
      </c>
      <c r="B49" s="78">
        <f t="shared" si="1"/>
        <v>42886</v>
      </c>
      <c r="C49" s="82" t="str">
        <f t="shared" si="0"/>
        <v>水</v>
      </c>
      <c r="D49" s="83"/>
      <c r="E49" s="244"/>
      <c r="F49" s="243"/>
      <c r="G49" s="273"/>
      <c r="H49" s="273"/>
      <c r="I49" s="243"/>
      <c r="J49" s="243"/>
      <c r="K49" s="243"/>
      <c r="L49" s="243"/>
      <c r="M49" s="243"/>
      <c r="N49" s="243"/>
      <c r="O49" s="243"/>
      <c r="P49" s="243"/>
      <c r="Q49" s="239"/>
      <c r="R49" s="239"/>
      <c r="S49" s="239"/>
      <c r="T49" s="239"/>
      <c r="U49" s="293"/>
      <c r="V49" s="293"/>
      <c r="W49" s="293"/>
      <c r="X49" s="294"/>
      <c r="Y49" s="80"/>
      <c r="Z49" s="81"/>
      <c r="AA49" s="49"/>
      <c r="AB49" s="49"/>
    </row>
    <row r="50" spans="1:28" ht="12.75" customHeight="1" thickTop="1">
      <c r="A50" s="61"/>
      <c r="B50" s="62"/>
      <c r="C50" s="63"/>
      <c r="D50" s="64"/>
      <c r="E50" s="65"/>
      <c r="F50" s="65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295" t="s">
        <v>53</v>
      </c>
      <c r="V50" s="296"/>
      <c r="W50" s="296"/>
      <c r="X50" s="296"/>
      <c r="Y50" s="296"/>
      <c r="Z50" s="297"/>
      <c r="AA50" s="49"/>
      <c r="AB50" s="49"/>
    </row>
    <row r="51" spans="1:28" ht="11.25" customHeight="1">
      <c r="A51" s="61"/>
      <c r="B51" s="62"/>
      <c r="C51" s="63"/>
      <c r="D51" s="64"/>
      <c r="E51" s="65"/>
      <c r="F51" s="65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280" t="s">
        <v>26</v>
      </c>
      <c r="V51" s="281"/>
      <c r="W51" s="281"/>
      <c r="X51" s="282"/>
      <c r="Y51" s="289" t="s">
        <v>3</v>
      </c>
      <c r="Z51" s="290"/>
      <c r="AA51" s="49"/>
      <c r="AB51" s="49"/>
    </row>
    <row r="52" spans="1:28" ht="21.75" customHeight="1">
      <c r="A52" s="66"/>
      <c r="B52" s="71" t="s">
        <v>17</v>
      </c>
      <c r="C52" s="71"/>
      <c r="D52" s="71"/>
      <c r="E52" s="101" t="s">
        <v>43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283"/>
      <c r="V52" s="284"/>
      <c r="W52" s="284"/>
      <c r="X52" s="285"/>
      <c r="Y52" s="38"/>
      <c r="Z52" s="43"/>
      <c r="AA52" s="49"/>
      <c r="AB52" s="49"/>
    </row>
    <row r="53" spans="1:28" ht="21.75" customHeight="1" thickBot="1">
      <c r="A53" s="48"/>
      <c r="B53" s="10"/>
      <c r="C53" s="3"/>
      <c r="D53" s="3"/>
      <c r="E53" s="101" t="s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286"/>
      <c r="V53" s="287"/>
      <c r="W53" s="287"/>
      <c r="X53" s="288"/>
      <c r="Y53" s="72" t="s">
        <v>30</v>
      </c>
      <c r="Z53" s="73"/>
      <c r="AA53" s="49"/>
      <c r="AB53" s="49"/>
    </row>
    <row r="54" spans="1:28" ht="13.5">
      <c r="A54" s="48"/>
      <c r="B54" s="49"/>
      <c r="C54" s="49"/>
      <c r="D54" s="49"/>
      <c r="E54" s="49"/>
      <c r="F54" s="49"/>
      <c r="G54" s="49"/>
      <c r="H54" s="49"/>
      <c r="I54" s="49"/>
      <c r="J54" s="270"/>
      <c r="K54" s="270"/>
      <c r="L54" s="270"/>
      <c r="M54" s="270"/>
      <c r="N54" s="270"/>
      <c r="O54" s="270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13.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</sheetData>
  <sheetProtection/>
  <mergeCells count="204">
    <mergeCell ref="U50:Z50"/>
    <mergeCell ref="U51:X53"/>
    <mergeCell ref="Y51:Z51"/>
    <mergeCell ref="E52:T52"/>
    <mergeCell ref="E53:T53"/>
    <mergeCell ref="J54:O54"/>
    <mergeCell ref="E48:F48"/>
    <mergeCell ref="G48:H48"/>
    <mergeCell ref="I48:P48"/>
    <mergeCell ref="Q48:T48"/>
    <mergeCell ref="U48:X48"/>
    <mergeCell ref="E49:F49"/>
    <mergeCell ref="G49:H49"/>
    <mergeCell ref="I49:P49"/>
    <mergeCell ref="Q49:T49"/>
    <mergeCell ref="U49:X49"/>
    <mergeCell ref="E46:F46"/>
    <mergeCell ref="G46:H46"/>
    <mergeCell ref="I46:P46"/>
    <mergeCell ref="Q46:T46"/>
    <mergeCell ref="U46:X46"/>
    <mergeCell ref="E47:F47"/>
    <mergeCell ref="G47:H47"/>
    <mergeCell ref="I47:P47"/>
    <mergeCell ref="Q47:T47"/>
    <mergeCell ref="U47:X47"/>
    <mergeCell ref="E44:F44"/>
    <mergeCell ref="G44:H44"/>
    <mergeCell ref="I44:P44"/>
    <mergeCell ref="Q44:T44"/>
    <mergeCell ref="U44:X44"/>
    <mergeCell ref="E45:F45"/>
    <mergeCell ref="G45:H45"/>
    <mergeCell ref="I45:P45"/>
    <mergeCell ref="Q45:T45"/>
    <mergeCell ref="U45:X45"/>
    <mergeCell ref="E42:F42"/>
    <mergeCell ref="G42:H42"/>
    <mergeCell ref="I42:P42"/>
    <mergeCell ref="Q42:T42"/>
    <mergeCell ref="U42:X42"/>
    <mergeCell ref="E43:F43"/>
    <mergeCell ref="G43:H43"/>
    <mergeCell ref="I43:P43"/>
    <mergeCell ref="Q43:T43"/>
    <mergeCell ref="U43:X43"/>
    <mergeCell ref="E40:F40"/>
    <mergeCell ref="G40:H40"/>
    <mergeCell ref="I40:P40"/>
    <mergeCell ref="Q40:T40"/>
    <mergeCell ref="U40:X40"/>
    <mergeCell ref="E41:F41"/>
    <mergeCell ref="G41:H41"/>
    <mergeCell ref="I41:P41"/>
    <mergeCell ref="Q41:T41"/>
    <mergeCell ref="U41:X41"/>
    <mergeCell ref="E38:F38"/>
    <mergeCell ref="G38:H38"/>
    <mergeCell ref="I38:P38"/>
    <mergeCell ref="Q38:T38"/>
    <mergeCell ref="U38:X38"/>
    <mergeCell ref="E39:F39"/>
    <mergeCell ref="G39:H39"/>
    <mergeCell ref="I39:P39"/>
    <mergeCell ref="Q39:T39"/>
    <mergeCell ref="U39:X39"/>
    <mergeCell ref="E36:F36"/>
    <mergeCell ref="G36:H36"/>
    <mergeCell ref="I36:P36"/>
    <mergeCell ref="Q36:T36"/>
    <mergeCell ref="U36:X36"/>
    <mergeCell ref="E37:F37"/>
    <mergeCell ref="G37:H37"/>
    <mergeCell ref="I37:P37"/>
    <mergeCell ref="Q37:T37"/>
    <mergeCell ref="U37:X37"/>
    <mergeCell ref="E34:F34"/>
    <mergeCell ref="G34:H34"/>
    <mergeCell ref="I34:P34"/>
    <mergeCell ref="Q34:T34"/>
    <mergeCell ref="U34:X34"/>
    <mergeCell ref="E35:F35"/>
    <mergeCell ref="G35:H35"/>
    <mergeCell ref="I35:P35"/>
    <mergeCell ref="Q35:T35"/>
    <mergeCell ref="U35:X35"/>
    <mergeCell ref="E32:F32"/>
    <mergeCell ref="G32:H32"/>
    <mergeCell ref="I32:P32"/>
    <mergeCell ref="Q32:T32"/>
    <mergeCell ref="U32:X32"/>
    <mergeCell ref="E33:F33"/>
    <mergeCell ref="G33:H33"/>
    <mergeCell ref="I33:P33"/>
    <mergeCell ref="Q33:T33"/>
    <mergeCell ref="U33:X33"/>
    <mergeCell ref="E30:F30"/>
    <mergeCell ref="G30:H30"/>
    <mergeCell ref="I30:P30"/>
    <mergeCell ref="Q30:T30"/>
    <mergeCell ref="U30:X30"/>
    <mergeCell ref="E31:F31"/>
    <mergeCell ref="G31:H31"/>
    <mergeCell ref="I31:P31"/>
    <mergeCell ref="Q31:T31"/>
    <mergeCell ref="U31:X31"/>
    <mergeCell ref="E28:F28"/>
    <mergeCell ref="G28:H28"/>
    <mergeCell ref="I28:P28"/>
    <mergeCell ref="Q28:T28"/>
    <mergeCell ref="U28:X28"/>
    <mergeCell ref="E29:F29"/>
    <mergeCell ref="G29:H29"/>
    <mergeCell ref="I29:P29"/>
    <mergeCell ref="Q29:T29"/>
    <mergeCell ref="U29:X29"/>
    <mergeCell ref="E26:F26"/>
    <mergeCell ref="G26:H26"/>
    <mergeCell ref="I26:P26"/>
    <mergeCell ref="Q26:T26"/>
    <mergeCell ref="U26:X26"/>
    <mergeCell ref="E27:F27"/>
    <mergeCell ref="G27:H27"/>
    <mergeCell ref="I27:P27"/>
    <mergeCell ref="Q27:T27"/>
    <mergeCell ref="U27:X27"/>
    <mergeCell ref="E24:F24"/>
    <mergeCell ref="G24:H24"/>
    <mergeCell ref="I24:P24"/>
    <mergeCell ref="Q24:T24"/>
    <mergeCell ref="U24:X24"/>
    <mergeCell ref="E25:F25"/>
    <mergeCell ref="G25:H25"/>
    <mergeCell ref="I25:P25"/>
    <mergeCell ref="Q25:T25"/>
    <mergeCell ref="U25:X25"/>
    <mergeCell ref="E22:F22"/>
    <mergeCell ref="G22:H22"/>
    <mergeCell ref="I22:P22"/>
    <mergeCell ref="Q22:T22"/>
    <mergeCell ref="U22:X22"/>
    <mergeCell ref="E23:F23"/>
    <mergeCell ref="G23:H23"/>
    <mergeCell ref="I23:P23"/>
    <mergeCell ref="Q23:T23"/>
    <mergeCell ref="U23:X23"/>
    <mergeCell ref="E20:F20"/>
    <mergeCell ref="G20:H20"/>
    <mergeCell ref="I20:P20"/>
    <mergeCell ref="Q20:T20"/>
    <mergeCell ref="U20:X20"/>
    <mergeCell ref="E21:F21"/>
    <mergeCell ref="G21:H21"/>
    <mergeCell ref="I21:P21"/>
    <mergeCell ref="Q21:T21"/>
    <mergeCell ref="U21:X21"/>
    <mergeCell ref="Z17:Z18"/>
    <mergeCell ref="E18:F18"/>
    <mergeCell ref="G18:H18"/>
    <mergeCell ref="E19:F19"/>
    <mergeCell ref="G19:H19"/>
    <mergeCell ref="I19:P19"/>
    <mergeCell ref="Q19:T19"/>
    <mergeCell ref="U19:X19"/>
    <mergeCell ref="Y16:Z16"/>
    <mergeCell ref="A17:A18"/>
    <mergeCell ref="B17:B18"/>
    <mergeCell ref="C17:C18"/>
    <mergeCell ref="D17:D18"/>
    <mergeCell ref="E17:H17"/>
    <mergeCell ref="I17:P18"/>
    <mergeCell ref="Q17:T18"/>
    <mergeCell ref="U17:X18"/>
    <mergeCell ref="Y17:Y18"/>
    <mergeCell ref="E11:I11"/>
    <mergeCell ref="L11:P11"/>
    <mergeCell ref="B13:Z13"/>
    <mergeCell ref="B15:D15"/>
    <mergeCell ref="E15:F15"/>
    <mergeCell ref="H15:I15"/>
    <mergeCell ref="K15:N15"/>
    <mergeCell ref="O15:X15"/>
    <mergeCell ref="B3:J4"/>
    <mergeCell ref="B5:J6"/>
    <mergeCell ref="O5:P5"/>
    <mergeCell ref="Y5:Z5"/>
    <mergeCell ref="C8:O8"/>
    <mergeCell ref="C10:D10"/>
    <mergeCell ref="E10:I10"/>
    <mergeCell ref="J10:K10"/>
    <mergeCell ref="L10:P10"/>
    <mergeCell ref="Y1:Z1"/>
    <mergeCell ref="O2:P4"/>
    <mergeCell ref="Q2:R5"/>
    <mergeCell ref="S2:T5"/>
    <mergeCell ref="U2:V5"/>
    <mergeCell ref="W2:X5"/>
    <mergeCell ref="Y2:Z4"/>
    <mergeCell ref="B1:D1"/>
    <mergeCell ref="O1:P1"/>
    <mergeCell ref="Q1:R1"/>
    <mergeCell ref="S1:T1"/>
    <mergeCell ref="U1:V1"/>
    <mergeCell ref="W1:X1"/>
  </mergeCells>
  <conditionalFormatting sqref="Y51 B50:I51 U50:U51">
    <cfRule type="expression" priority="7" dxfId="100" stopIfTrue="1">
      <formula>$A50</formula>
    </cfRule>
    <cfRule type="expression" priority="8" dxfId="100" stopIfTrue="1">
      <formula>$A50</formula>
    </cfRule>
  </conditionalFormatting>
  <conditionalFormatting sqref="B19:B49 C49 C19:E45 D46:E49 G19:G49 I19:I49 Y19:Z49">
    <cfRule type="expression" priority="3" dxfId="100" stopIfTrue="1">
      <formula>$A19</formula>
    </cfRule>
    <cfRule type="expression" priority="4" dxfId="100" stopIfTrue="1">
      <formula>$A19</formula>
    </cfRule>
  </conditionalFormatting>
  <conditionalFormatting sqref="C46:C48">
    <cfRule type="expression" priority="5" dxfId="100" stopIfTrue="1">
      <formula>$A46</formula>
    </cfRule>
    <cfRule type="expression" priority="6" dxfId="100" stopIfTrue="1">
      <formula>$A46</formula>
    </cfRule>
  </conditionalFormatting>
  <conditionalFormatting sqref="Q19:Q49 U19:U49">
    <cfRule type="expression" priority="1" dxfId="100" stopIfTrue="1">
      <formula>$A19</formula>
    </cfRule>
    <cfRule type="expression" priority="2" dxfId="100" stopIfTrue="1">
      <formula>$A19</formula>
    </cfRule>
  </conditionalFormatting>
  <dataValidations count="2">
    <dataValidation allowBlank="1" showInputMessage="1" showErrorMessage="1" imeMode="on" sqref="O15:X15 L10:X11 B1:D1 B5:J6 E10:I10 I50:R51 U51 I19:I49 Q19:Q49 D19:D51 U19:U49"/>
    <dataValidation allowBlank="1" showInputMessage="1" showErrorMessage="1" imeMode="off" sqref="E15:F15 B19 H15:I15 Y51 U50 F50:H51 Y19:Y49 G19:G49 E19:E51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&amp;C６－３－１３（２０１６．４）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55"/>
  <sheetViews>
    <sheetView view="pageBreakPreview" zoomScale="85" zoomScaleNormal="115" zoomScaleSheetLayoutView="85" zoomScalePageLayoutView="0" workbookViewId="0" topLeftCell="A10">
      <selection activeCell="AC55" sqref="AC55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1:28" ht="14.25">
      <c r="A1" s="48"/>
      <c r="B1" s="234" t="str">
        <f>'【年度当初はこちらに記入】'!$B$1</f>
        <v>さくら</v>
      </c>
      <c r="C1" s="234"/>
      <c r="D1" s="234"/>
      <c r="E1" s="3" t="s">
        <v>2</v>
      </c>
      <c r="F1" s="3"/>
      <c r="G1" s="3"/>
      <c r="H1" s="49"/>
      <c r="I1" s="50"/>
      <c r="J1" s="50"/>
      <c r="K1" s="50"/>
      <c r="L1" s="50"/>
      <c r="M1" s="50"/>
      <c r="N1" s="50"/>
      <c r="O1" s="253" t="s">
        <v>3</v>
      </c>
      <c r="P1" s="254"/>
      <c r="Q1" s="253" t="s">
        <v>4</v>
      </c>
      <c r="R1" s="254"/>
      <c r="S1" s="253"/>
      <c r="T1" s="254"/>
      <c r="U1" s="253"/>
      <c r="V1" s="254"/>
      <c r="W1" s="253" t="s">
        <v>34</v>
      </c>
      <c r="X1" s="254"/>
      <c r="Y1" s="253" t="s">
        <v>7</v>
      </c>
      <c r="Z1" s="254"/>
      <c r="AA1" s="51"/>
      <c r="AB1" s="50"/>
    </row>
    <row r="2" spans="1:28" ht="13.5">
      <c r="A2" s="52"/>
      <c r="B2" s="53"/>
      <c r="C2" s="54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200" t="s">
        <v>18</v>
      </c>
      <c r="P2" s="201"/>
      <c r="Q2" s="256"/>
      <c r="R2" s="257"/>
      <c r="S2" s="262"/>
      <c r="T2" s="263"/>
      <c r="U2" s="256"/>
      <c r="V2" s="257"/>
      <c r="W2" s="262"/>
      <c r="X2" s="263"/>
      <c r="Y2" s="262"/>
      <c r="Z2" s="263"/>
      <c r="AA2" s="51"/>
      <c r="AB2" s="50"/>
    </row>
    <row r="3" spans="1:28" ht="13.5" customHeight="1">
      <c r="A3" s="52"/>
      <c r="B3" s="161">
        <f>B19</f>
        <v>42887</v>
      </c>
      <c r="C3" s="161"/>
      <c r="D3" s="161"/>
      <c r="E3" s="161"/>
      <c r="F3" s="161"/>
      <c r="G3" s="161"/>
      <c r="H3" s="161"/>
      <c r="I3" s="161"/>
      <c r="J3" s="161"/>
      <c r="K3" s="50"/>
      <c r="L3" s="50"/>
      <c r="M3" s="50"/>
      <c r="N3" s="50"/>
      <c r="O3" s="202"/>
      <c r="P3" s="203"/>
      <c r="Q3" s="258"/>
      <c r="R3" s="259"/>
      <c r="S3" s="264"/>
      <c r="T3" s="265"/>
      <c r="U3" s="258"/>
      <c r="V3" s="259"/>
      <c r="W3" s="264"/>
      <c r="X3" s="265"/>
      <c r="Y3" s="264"/>
      <c r="Z3" s="265"/>
      <c r="AA3" s="51"/>
      <c r="AB3" s="50"/>
    </row>
    <row r="4" spans="1:28" ht="13.5" customHeight="1">
      <c r="A4" s="48"/>
      <c r="B4" s="161"/>
      <c r="C4" s="161"/>
      <c r="D4" s="161"/>
      <c r="E4" s="161"/>
      <c r="F4" s="161"/>
      <c r="G4" s="161"/>
      <c r="H4" s="161"/>
      <c r="I4" s="161"/>
      <c r="J4" s="161"/>
      <c r="K4" s="50"/>
      <c r="L4" s="50"/>
      <c r="M4" s="50"/>
      <c r="N4" s="50"/>
      <c r="O4" s="202"/>
      <c r="P4" s="203"/>
      <c r="Q4" s="258"/>
      <c r="R4" s="259"/>
      <c r="S4" s="264"/>
      <c r="T4" s="265"/>
      <c r="U4" s="258"/>
      <c r="V4" s="259"/>
      <c r="W4" s="264"/>
      <c r="X4" s="265"/>
      <c r="Y4" s="264"/>
      <c r="Z4" s="265"/>
      <c r="AA4" s="51"/>
      <c r="AB4" s="50"/>
    </row>
    <row r="5" spans="1:28" ht="14.25" customHeight="1">
      <c r="A5" s="48"/>
      <c r="B5" s="235" t="str">
        <f>'【年度当初はこちらに記入】'!$B$5</f>
        <v>(女子　ソフトテニス部)</v>
      </c>
      <c r="C5" s="235"/>
      <c r="D5" s="235"/>
      <c r="E5" s="235"/>
      <c r="F5" s="235"/>
      <c r="G5" s="235"/>
      <c r="H5" s="235"/>
      <c r="I5" s="235"/>
      <c r="J5" s="235"/>
      <c r="K5" s="17"/>
      <c r="L5" s="50"/>
      <c r="M5" s="50"/>
      <c r="N5" s="50"/>
      <c r="O5" s="159" t="s">
        <v>45</v>
      </c>
      <c r="P5" s="160"/>
      <c r="Q5" s="260"/>
      <c r="R5" s="261"/>
      <c r="S5" s="266"/>
      <c r="T5" s="267"/>
      <c r="U5" s="260"/>
      <c r="V5" s="261"/>
      <c r="W5" s="266"/>
      <c r="X5" s="267"/>
      <c r="Y5" s="268">
        <f ca="1">TODAY()</f>
        <v>42808</v>
      </c>
      <c r="Z5" s="269"/>
      <c r="AA5" s="55"/>
      <c r="AB5" s="56"/>
    </row>
    <row r="6" spans="1:28" ht="14.25">
      <c r="A6" s="48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9"/>
      <c r="AB6" s="49"/>
    </row>
    <row r="7" spans="1:28" ht="14.25">
      <c r="A7" s="48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9"/>
      <c r="AB7" s="49"/>
    </row>
    <row r="8" spans="1:28" ht="14.25">
      <c r="A8" s="48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  <c r="AA8" s="49"/>
      <c r="AB8" s="49"/>
    </row>
    <row r="9" spans="1:28" ht="16.5" customHeigh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9"/>
      <c r="AB9" s="49"/>
    </row>
    <row r="10" spans="1:28" ht="16.5" customHeight="1">
      <c r="A10" s="48"/>
      <c r="B10" s="49"/>
      <c r="C10" s="255" t="s">
        <v>15</v>
      </c>
      <c r="D10" s="255"/>
      <c r="E10" s="236" t="str">
        <f>'【年度当初はこちらに記入】'!$E$10</f>
        <v>黒猫　大和</v>
      </c>
      <c r="F10" s="236"/>
      <c r="G10" s="236"/>
      <c r="H10" s="236"/>
      <c r="I10" s="236"/>
      <c r="J10" s="255" t="s">
        <v>16</v>
      </c>
      <c r="K10" s="255"/>
      <c r="L10" s="236" t="str">
        <f>'【年度当初はこちらに記入】'!$L$10</f>
        <v>横　奈美子</v>
      </c>
      <c r="M10" s="236"/>
      <c r="N10" s="236"/>
      <c r="O10" s="236"/>
      <c r="P10" s="236"/>
      <c r="Q10" s="23"/>
      <c r="R10" s="57"/>
      <c r="S10" s="57"/>
      <c r="T10" s="57"/>
      <c r="U10" s="57"/>
      <c r="V10" s="57"/>
      <c r="W10" s="57"/>
      <c r="X10" s="57"/>
      <c r="Y10" s="6"/>
      <c r="Z10" s="6"/>
      <c r="AA10" s="6"/>
      <c r="AB10" s="6"/>
    </row>
    <row r="11" spans="1:28" ht="16.5" customHeight="1">
      <c r="A11" s="48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57"/>
      <c r="S11" s="57"/>
      <c r="T11" s="57"/>
      <c r="U11" s="57"/>
      <c r="V11" s="57"/>
      <c r="W11" s="57"/>
      <c r="X11" s="57"/>
      <c r="Y11" s="3"/>
      <c r="Z11" s="3"/>
      <c r="AA11" s="3"/>
      <c r="AB11" s="3"/>
    </row>
    <row r="12" spans="1:28" ht="6.75" customHeight="1">
      <c r="A12" s="58"/>
      <c r="B12" s="3"/>
      <c r="C12" s="3"/>
      <c r="D12" s="3"/>
      <c r="E12" s="3"/>
      <c r="F12" s="3"/>
      <c r="G12" s="3"/>
      <c r="H12" s="3"/>
      <c r="I12" s="3"/>
      <c r="J12" s="3"/>
      <c r="K12" s="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7"/>
      <c r="AA12" s="49"/>
      <c r="AB12" s="49"/>
    </row>
    <row r="13" spans="1:28" ht="18" customHeight="1">
      <c r="A13" s="59"/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49"/>
      <c r="AB13" s="49"/>
    </row>
    <row r="14" spans="1:28" ht="13.5">
      <c r="A14" s="5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9"/>
      <c r="AB14" s="49"/>
    </row>
    <row r="15" spans="1:28" ht="14.25" thickBot="1">
      <c r="A15" s="60"/>
      <c r="B15" s="255" t="s">
        <v>19</v>
      </c>
      <c r="C15" s="255"/>
      <c r="D15" s="255"/>
      <c r="E15" s="271">
        <f>'【年度当初はこちらに記入】'!$E$15</f>
        <v>0.3125</v>
      </c>
      <c r="F15" s="271"/>
      <c r="G15" s="54" t="s">
        <v>20</v>
      </c>
      <c r="H15" s="271">
        <f>'【年度当初はこちらに記入】'!$H$15</f>
        <v>0.3333333333333333</v>
      </c>
      <c r="I15" s="271"/>
      <c r="J15" s="60"/>
      <c r="K15" s="255" t="s">
        <v>21</v>
      </c>
      <c r="L15" s="255"/>
      <c r="M15" s="255"/>
      <c r="N15" s="255"/>
      <c r="O15" s="272" t="str">
        <f>'【年度当初はこちらに記入】'!$O$15</f>
        <v>さくら中学校テニスコート</v>
      </c>
      <c r="P15" s="272"/>
      <c r="Q15" s="272"/>
      <c r="R15" s="272"/>
      <c r="S15" s="272"/>
      <c r="T15" s="272"/>
      <c r="U15" s="272"/>
      <c r="V15" s="272"/>
      <c r="W15" s="272"/>
      <c r="X15" s="272"/>
      <c r="Y15" s="54"/>
      <c r="Z15" s="54"/>
      <c r="AA15" s="49"/>
      <c r="AB15" s="49"/>
    </row>
    <row r="16" spans="1:28" ht="12" customHeight="1" thickBot="1">
      <c r="A16" s="21"/>
      <c r="B16" s="3"/>
      <c r="C16" s="3"/>
      <c r="D16" s="20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  <c r="AA16" s="49"/>
      <c r="AB16" s="49"/>
    </row>
    <row r="17" spans="1:28" ht="23.25" customHeight="1" thickTop="1">
      <c r="A17" s="184" t="s">
        <v>6</v>
      </c>
      <c r="B17" s="247" t="s">
        <v>0</v>
      </c>
      <c r="C17" s="249" t="s">
        <v>1</v>
      </c>
      <c r="D17" s="211" t="s">
        <v>8</v>
      </c>
      <c r="E17" s="251" t="s">
        <v>9</v>
      </c>
      <c r="F17" s="252"/>
      <c r="G17" s="252"/>
      <c r="H17" s="252"/>
      <c r="I17" s="246" t="s">
        <v>35</v>
      </c>
      <c r="J17" s="246"/>
      <c r="K17" s="246"/>
      <c r="L17" s="246"/>
      <c r="M17" s="246"/>
      <c r="N17" s="246"/>
      <c r="O17" s="246"/>
      <c r="P17" s="246"/>
      <c r="Q17" s="245" t="s">
        <v>52</v>
      </c>
      <c r="R17" s="246"/>
      <c r="S17" s="246"/>
      <c r="T17" s="246"/>
      <c r="U17" s="246" t="s">
        <v>12</v>
      </c>
      <c r="V17" s="246"/>
      <c r="W17" s="246"/>
      <c r="X17" s="276"/>
      <c r="Y17" s="241" t="s">
        <v>55</v>
      </c>
      <c r="Z17" s="237" t="s">
        <v>41</v>
      </c>
      <c r="AA17" s="49"/>
      <c r="AB17" s="49"/>
    </row>
    <row r="18" spans="1:28" ht="23.25" customHeight="1">
      <c r="A18" s="184"/>
      <c r="B18" s="248"/>
      <c r="C18" s="250"/>
      <c r="D18" s="212"/>
      <c r="E18" s="274" t="s">
        <v>10</v>
      </c>
      <c r="F18" s="275"/>
      <c r="G18" s="275" t="s">
        <v>11</v>
      </c>
      <c r="H18" s="275"/>
      <c r="I18" s="246"/>
      <c r="J18" s="246"/>
      <c r="K18" s="246"/>
      <c r="L18" s="246"/>
      <c r="M18" s="246"/>
      <c r="N18" s="246"/>
      <c r="O18" s="246"/>
      <c r="P18" s="246"/>
      <c r="Q18" s="245"/>
      <c r="R18" s="246"/>
      <c r="S18" s="246"/>
      <c r="T18" s="246"/>
      <c r="U18" s="246"/>
      <c r="V18" s="246"/>
      <c r="W18" s="246"/>
      <c r="X18" s="276"/>
      <c r="Y18" s="242"/>
      <c r="Z18" s="238"/>
      <c r="AA18" s="49"/>
      <c r="AB18" s="49"/>
    </row>
    <row r="19" spans="1:32" ht="16.5" customHeight="1">
      <c r="A19" s="16" t="b">
        <v>0</v>
      </c>
      <c r="B19" s="77">
        <v>42887</v>
      </c>
      <c r="C19" s="82" t="str">
        <f aca="true" t="shared" si="0" ref="C19:C48">TEXT(B19,"aaa")</f>
        <v>木</v>
      </c>
      <c r="D19" s="75"/>
      <c r="E19" s="244"/>
      <c r="F19" s="243"/>
      <c r="G19" s="273"/>
      <c r="H19" s="273"/>
      <c r="I19" s="243"/>
      <c r="J19" s="243"/>
      <c r="K19" s="243"/>
      <c r="L19" s="243"/>
      <c r="M19" s="243"/>
      <c r="N19" s="243"/>
      <c r="O19" s="243"/>
      <c r="P19" s="243"/>
      <c r="Q19" s="239"/>
      <c r="R19" s="239"/>
      <c r="S19" s="239"/>
      <c r="T19" s="239"/>
      <c r="U19" s="239"/>
      <c r="V19" s="239"/>
      <c r="W19" s="239"/>
      <c r="X19" s="240"/>
      <c r="Y19" s="89"/>
      <c r="Z19" s="76"/>
      <c r="AA19" s="49"/>
      <c r="AB19" s="49"/>
      <c r="AF19" s="1"/>
    </row>
    <row r="20" spans="1:28" ht="16.5" customHeight="1">
      <c r="A20" s="16" t="b">
        <v>0</v>
      </c>
      <c r="B20" s="78">
        <f aca="true" t="shared" si="1" ref="B20:B48">B19+1</f>
        <v>42888</v>
      </c>
      <c r="C20" s="82" t="str">
        <f t="shared" si="0"/>
        <v>金</v>
      </c>
      <c r="D20" s="75"/>
      <c r="E20" s="244"/>
      <c r="F20" s="243"/>
      <c r="G20" s="273"/>
      <c r="H20" s="273"/>
      <c r="I20" s="243"/>
      <c r="J20" s="243"/>
      <c r="K20" s="243"/>
      <c r="L20" s="243"/>
      <c r="M20" s="243"/>
      <c r="N20" s="243"/>
      <c r="O20" s="243"/>
      <c r="P20" s="243"/>
      <c r="Q20" s="239"/>
      <c r="R20" s="239"/>
      <c r="S20" s="239"/>
      <c r="T20" s="239"/>
      <c r="U20" s="239"/>
      <c r="V20" s="239"/>
      <c r="W20" s="239"/>
      <c r="X20" s="240"/>
      <c r="Y20" s="89"/>
      <c r="Z20" s="76"/>
      <c r="AA20" s="49"/>
      <c r="AB20" s="49"/>
    </row>
    <row r="21" spans="1:28" ht="16.5" customHeight="1">
      <c r="A21" s="16" t="b">
        <v>1</v>
      </c>
      <c r="B21" s="78">
        <f t="shared" si="1"/>
        <v>42889</v>
      </c>
      <c r="C21" s="82" t="str">
        <f t="shared" si="0"/>
        <v>土</v>
      </c>
      <c r="D21" s="75"/>
      <c r="E21" s="244"/>
      <c r="F21" s="243"/>
      <c r="G21" s="273"/>
      <c r="H21" s="273"/>
      <c r="I21" s="243"/>
      <c r="J21" s="243"/>
      <c r="K21" s="243"/>
      <c r="L21" s="243"/>
      <c r="M21" s="243"/>
      <c r="N21" s="243"/>
      <c r="O21" s="243"/>
      <c r="P21" s="243"/>
      <c r="Q21" s="239"/>
      <c r="R21" s="239"/>
      <c r="S21" s="239"/>
      <c r="T21" s="239"/>
      <c r="U21" s="239"/>
      <c r="V21" s="239"/>
      <c r="W21" s="239"/>
      <c r="X21" s="240"/>
      <c r="Y21" s="89"/>
      <c r="Z21" s="76"/>
      <c r="AA21" s="49"/>
      <c r="AB21" s="49"/>
    </row>
    <row r="22" spans="1:28" ht="16.5" customHeight="1">
      <c r="A22" s="16" t="b">
        <v>1</v>
      </c>
      <c r="B22" s="78">
        <f t="shared" si="1"/>
        <v>42890</v>
      </c>
      <c r="C22" s="82" t="str">
        <f t="shared" si="0"/>
        <v>日</v>
      </c>
      <c r="D22" s="75"/>
      <c r="E22" s="244"/>
      <c r="F22" s="243"/>
      <c r="G22" s="273"/>
      <c r="H22" s="273"/>
      <c r="I22" s="243"/>
      <c r="J22" s="243"/>
      <c r="K22" s="243"/>
      <c r="L22" s="243"/>
      <c r="M22" s="243"/>
      <c r="N22" s="243"/>
      <c r="O22" s="243"/>
      <c r="P22" s="243"/>
      <c r="Q22" s="239"/>
      <c r="R22" s="239"/>
      <c r="S22" s="239"/>
      <c r="T22" s="239"/>
      <c r="U22" s="239"/>
      <c r="V22" s="239"/>
      <c r="W22" s="239"/>
      <c r="X22" s="240"/>
      <c r="Y22" s="89"/>
      <c r="Z22" s="76"/>
      <c r="AA22" s="49"/>
      <c r="AB22" s="49"/>
    </row>
    <row r="23" spans="1:32" ht="16.5" customHeight="1">
      <c r="A23" s="16" t="b">
        <v>0</v>
      </c>
      <c r="B23" s="78">
        <f t="shared" si="1"/>
        <v>42891</v>
      </c>
      <c r="C23" s="82" t="str">
        <f t="shared" si="0"/>
        <v>月</v>
      </c>
      <c r="D23" s="75"/>
      <c r="E23" s="244"/>
      <c r="F23" s="243"/>
      <c r="G23" s="273"/>
      <c r="H23" s="273"/>
      <c r="I23" s="243"/>
      <c r="J23" s="243"/>
      <c r="K23" s="243"/>
      <c r="L23" s="243"/>
      <c r="M23" s="243"/>
      <c r="N23" s="243"/>
      <c r="O23" s="243"/>
      <c r="P23" s="243"/>
      <c r="Q23" s="239"/>
      <c r="R23" s="239"/>
      <c r="S23" s="239"/>
      <c r="T23" s="239"/>
      <c r="U23" s="239"/>
      <c r="V23" s="239"/>
      <c r="W23" s="239"/>
      <c r="X23" s="240"/>
      <c r="Y23" s="89"/>
      <c r="Z23" s="76"/>
      <c r="AA23" s="49"/>
      <c r="AB23" s="49"/>
      <c r="AF23" s="74"/>
    </row>
    <row r="24" spans="1:28" ht="16.5" customHeight="1">
      <c r="A24" s="16" t="b">
        <v>0</v>
      </c>
      <c r="B24" s="78">
        <f t="shared" si="1"/>
        <v>42892</v>
      </c>
      <c r="C24" s="82" t="str">
        <f t="shared" si="0"/>
        <v>火</v>
      </c>
      <c r="D24" s="75"/>
      <c r="E24" s="244"/>
      <c r="F24" s="243"/>
      <c r="G24" s="273"/>
      <c r="H24" s="273"/>
      <c r="I24" s="243"/>
      <c r="J24" s="243"/>
      <c r="K24" s="243"/>
      <c r="L24" s="243"/>
      <c r="M24" s="243"/>
      <c r="N24" s="243"/>
      <c r="O24" s="243"/>
      <c r="P24" s="243"/>
      <c r="Q24" s="239"/>
      <c r="R24" s="239"/>
      <c r="S24" s="239"/>
      <c r="T24" s="239"/>
      <c r="U24" s="239"/>
      <c r="V24" s="239"/>
      <c r="W24" s="239"/>
      <c r="X24" s="240"/>
      <c r="Y24" s="89"/>
      <c r="Z24" s="76"/>
      <c r="AA24" s="49"/>
      <c r="AB24" s="49"/>
    </row>
    <row r="25" spans="1:28" ht="16.5" customHeight="1">
      <c r="A25" s="16" t="b">
        <v>0</v>
      </c>
      <c r="B25" s="78">
        <f t="shared" si="1"/>
        <v>42893</v>
      </c>
      <c r="C25" s="82" t="str">
        <f t="shared" si="0"/>
        <v>水</v>
      </c>
      <c r="D25" s="75"/>
      <c r="E25" s="244"/>
      <c r="F25" s="243"/>
      <c r="G25" s="273"/>
      <c r="H25" s="273"/>
      <c r="I25" s="243"/>
      <c r="J25" s="243"/>
      <c r="K25" s="243"/>
      <c r="L25" s="243"/>
      <c r="M25" s="243"/>
      <c r="N25" s="243"/>
      <c r="O25" s="243"/>
      <c r="P25" s="243"/>
      <c r="Q25" s="239"/>
      <c r="R25" s="239"/>
      <c r="S25" s="239"/>
      <c r="T25" s="239"/>
      <c r="U25" s="239"/>
      <c r="V25" s="239"/>
      <c r="W25" s="239"/>
      <c r="X25" s="240"/>
      <c r="Y25" s="89"/>
      <c r="Z25" s="76"/>
      <c r="AA25" s="49"/>
      <c r="AB25" s="49"/>
    </row>
    <row r="26" spans="1:28" ht="16.5" customHeight="1">
      <c r="A26" s="16" t="b">
        <v>0</v>
      </c>
      <c r="B26" s="78">
        <f t="shared" si="1"/>
        <v>42894</v>
      </c>
      <c r="C26" s="82" t="str">
        <f t="shared" si="0"/>
        <v>木</v>
      </c>
      <c r="D26" s="75"/>
      <c r="E26" s="244"/>
      <c r="F26" s="243"/>
      <c r="G26" s="273"/>
      <c r="H26" s="273"/>
      <c r="I26" s="243"/>
      <c r="J26" s="243"/>
      <c r="K26" s="243"/>
      <c r="L26" s="243"/>
      <c r="M26" s="243"/>
      <c r="N26" s="243"/>
      <c r="O26" s="243"/>
      <c r="P26" s="243"/>
      <c r="Q26" s="239"/>
      <c r="R26" s="239"/>
      <c r="S26" s="239"/>
      <c r="T26" s="239"/>
      <c r="U26" s="239"/>
      <c r="V26" s="239"/>
      <c r="W26" s="239"/>
      <c r="X26" s="240"/>
      <c r="Y26" s="89"/>
      <c r="Z26" s="76"/>
      <c r="AA26" s="49"/>
      <c r="AB26" s="49"/>
    </row>
    <row r="27" spans="1:28" ht="16.5" customHeight="1">
      <c r="A27" s="16" t="b">
        <v>0</v>
      </c>
      <c r="B27" s="78">
        <f t="shared" si="1"/>
        <v>42895</v>
      </c>
      <c r="C27" s="82" t="str">
        <f t="shared" si="0"/>
        <v>金</v>
      </c>
      <c r="D27" s="75"/>
      <c r="E27" s="244"/>
      <c r="F27" s="243"/>
      <c r="G27" s="273"/>
      <c r="H27" s="273"/>
      <c r="I27" s="243"/>
      <c r="J27" s="243"/>
      <c r="K27" s="243"/>
      <c r="L27" s="243"/>
      <c r="M27" s="243"/>
      <c r="N27" s="243"/>
      <c r="O27" s="243"/>
      <c r="P27" s="243"/>
      <c r="Q27" s="239"/>
      <c r="R27" s="239"/>
      <c r="S27" s="239"/>
      <c r="T27" s="239"/>
      <c r="U27" s="239"/>
      <c r="V27" s="239"/>
      <c r="W27" s="239"/>
      <c r="X27" s="240"/>
      <c r="Y27" s="89"/>
      <c r="Z27" s="76"/>
      <c r="AA27" s="49"/>
      <c r="AB27" s="49"/>
    </row>
    <row r="28" spans="1:28" ht="16.5" customHeight="1">
      <c r="A28" s="16" t="b">
        <v>1</v>
      </c>
      <c r="B28" s="78">
        <f t="shared" si="1"/>
        <v>42896</v>
      </c>
      <c r="C28" s="82" t="str">
        <f t="shared" si="0"/>
        <v>土</v>
      </c>
      <c r="D28" s="75"/>
      <c r="E28" s="244"/>
      <c r="F28" s="243"/>
      <c r="G28" s="273"/>
      <c r="H28" s="273"/>
      <c r="I28" s="243"/>
      <c r="J28" s="243"/>
      <c r="K28" s="243"/>
      <c r="L28" s="243"/>
      <c r="M28" s="243"/>
      <c r="N28" s="243"/>
      <c r="O28" s="243"/>
      <c r="P28" s="243"/>
      <c r="Q28" s="239"/>
      <c r="R28" s="239"/>
      <c r="S28" s="239"/>
      <c r="T28" s="239"/>
      <c r="U28" s="239"/>
      <c r="V28" s="239"/>
      <c r="W28" s="239"/>
      <c r="X28" s="240"/>
      <c r="Y28" s="89"/>
      <c r="Z28" s="76"/>
      <c r="AA28" s="49"/>
      <c r="AB28" s="49"/>
    </row>
    <row r="29" spans="1:28" ht="16.5" customHeight="1">
      <c r="A29" s="16" t="b">
        <v>1</v>
      </c>
      <c r="B29" s="78">
        <f t="shared" si="1"/>
        <v>42897</v>
      </c>
      <c r="C29" s="82" t="str">
        <f t="shared" si="0"/>
        <v>日</v>
      </c>
      <c r="D29" s="75"/>
      <c r="E29" s="244"/>
      <c r="F29" s="243"/>
      <c r="G29" s="273"/>
      <c r="H29" s="273"/>
      <c r="I29" s="243"/>
      <c r="J29" s="243"/>
      <c r="K29" s="243"/>
      <c r="L29" s="243"/>
      <c r="M29" s="243"/>
      <c r="N29" s="243"/>
      <c r="O29" s="243"/>
      <c r="P29" s="243"/>
      <c r="Q29" s="239"/>
      <c r="R29" s="239"/>
      <c r="S29" s="239"/>
      <c r="T29" s="239"/>
      <c r="U29" s="239"/>
      <c r="V29" s="239"/>
      <c r="W29" s="239"/>
      <c r="X29" s="240"/>
      <c r="Y29" s="89"/>
      <c r="Z29" s="76"/>
      <c r="AA29" s="49"/>
      <c r="AB29" s="49"/>
    </row>
    <row r="30" spans="1:28" ht="16.5" customHeight="1">
      <c r="A30" s="16" t="b">
        <v>0</v>
      </c>
      <c r="B30" s="78">
        <f t="shared" si="1"/>
        <v>42898</v>
      </c>
      <c r="C30" s="82" t="str">
        <f t="shared" si="0"/>
        <v>月</v>
      </c>
      <c r="D30" s="75"/>
      <c r="E30" s="244"/>
      <c r="F30" s="243"/>
      <c r="G30" s="273"/>
      <c r="H30" s="273"/>
      <c r="I30" s="243"/>
      <c r="J30" s="243"/>
      <c r="K30" s="243"/>
      <c r="L30" s="243"/>
      <c r="M30" s="243"/>
      <c r="N30" s="243"/>
      <c r="O30" s="243"/>
      <c r="P30" s="243"/>
      <c r="Q30" s="239"/>
      <c r="R30" s="239"/>
      <c r="S30" s="239"/>
      <c r="T30" s="239"/>
      <c r="U30" s="239"/>
      <c r="V30" s="239"/>
      <c r="W30" s="239"/>
      <c r="X30" s="240"/>
      <c r="Y30" s="89"/>
      <c r="Z30" s="76"/>
      <c r="AA30" s="49"/>
      <c r="AB30" s="49"/>
    </row>
    <row r="31" spans="1:28" ht="16.5" customHeight="1">
      <c r="A31" s="16" t="b">
        <v>0</v>
      </c>
      <c r="B31" s="78">
        <f t="shared" si="1"/>
        <v>42899</v>
      </c>
      <c r="C31" s="82" t="str">
        <f t="shared" si="0"/>
        <v>火</v>
      </c>
      <c r="D31" s="75"/>
      <c r="E31" s="244"/>
      <c r="F31" s="243"/>
      <c r="G31" s="273"/>
      <c r="H31" s="273"/>
      <c r="I31" s="243"/>
      <c r="J31" s="243"/>
      <c r="K31" s="243"/>
      <c r="L31" s="243"/>
      <c r="M31" s="243"/>
      <c r="N31" s="243"/>
      <c r="O31" s="243"/>
      <c r="P31" s="243"/>
      <c r="Q31" s="239"/>
      <c r="R31" s="239"/>
      <c r="S31" s="239"/>
      <c r="T31" s="239"/>
      <c r="U31" s="239"/>
      <c r="V31" s="239"/>
      <c r="W31" s="239"/>
      <c r="X31" s="240"/>
      <c r="Y31" s="89"/>
      <c r="Z31" s="76"/>
      <c r="AA31" s="49"/>
      <c r="AB31" s="49"/>
    </row>
    <row r="32" spans="1:28" ht="16.5" customHeight="1">
      <c r="A32" s="16" t="b">
        <v>0</v>
      </c>
      <c r="B32" s="78">
        <f t="shared" si="1"/>
        <v>42900</v>
      </c>
      <c r="C32" s="82" t="str">
        <f t="shared" si="0"/>
        <v>水</v>
      </c>
      <c r="D32" s="75"/>
      <c r="E32" s="244"/>
      <c r="F32" s="243"/>
      <c r="G32" s="273"/>
      <c r="H32" s="273"/>
      <c r="I32" s="243"/>
      <c r="J32" s="243"/>
      <c r="K32" s="243"/>
      <c r="L32" s="243"/>
      <c r="M32" s="243"/>
      <c r="N32" s="243"/>
      <c r="O32" s="243"/>
      <c r="P32" s="243"/>
      <c r="Q32" s="239"/>
      <c r="R32" s="239"/>
      <c r="S32" s="239"/>
      <c r="T32" s="239"/>
      <c r="U32" s="239"/>
      <c r="V32" s="239"/>
      <c r="W32" s="239"/>
      <c r="X32" s="240"/>
      <c r="Y32" s="89"/>
      <c r="Z32" s="76"/>
      <c r="AA32" s="49"/>
      <c r="AB32" s="49"/>
    </row>
    <row r="33" spans="1:28" ht="16.5" customHeight="1">
      <c r="A33" s="16" t="b">
        <v>0</v>
      </c>
      <c r="B33" s="78">
        <f t="shared" si="1"/>
        <v>42901</v>
      </c>
      <c r="C33" s="82" t="str">
        <f t="shared" si="0"/>
        <v>木</v>
      </c>
      <c r="D33" s="75"/>
      <c r="E33" s="244"/>
      <c r="F33" s="243"/>
      <c r="G33" s="273"/>
      <c r="H33" s="273"/>
      <c r="I33" s="243"/>
      <c r="J33" s="243"/>
      <c r="K33" s="243"/>
      <c r="L33" s="243"/>
      <c r="M33" s="243"/>
      <c r="N33" s="243"/>
      <c r="O33" s="243"/>
      <c r="P33" s="243"/>
      <c r="Q33" s="239"/>
      <c r="R33" s="239"/>
      <c r="S33" s="239"/>
      <c r="T33" s="239"/>
      <c r="U33" s="239"/>
      <c r="V33" s="239"/>
      <c r="W33" s="239"/>
      <c r="X33" s="240"/>
      <c r="Y33" s="89"/>
      <c r="Z33" s="76"/>
      <c r="AA33" s="49"/>
      <c r="AB33" s="49"/>
    </row>
    <row r="34" spans="1:28" ht="16.5" customHeight="1">
      <c r="A34" s="16" t="b">
        <v>0</v>
      </c>
      <c r="B34" s="78">
        <f t="shared" si="1"/>
        <v>42902</v>
      </c>
      <c r="C34" s="82" t="str">
        <f t="shared" si="0"/>
        <v>金</v>
      </c>
      <c r="D34" s="75"/>
      <c r="E34" s="244"/>
      <c r="F34" s="243"/>
      <c r="G34" s="273"/>
      <c r="H34" s="273"/>
      <c r="I34" s="243"/>
      <c r="J34" s="243"/>
      <c r="K34" s="243"/>
      <c r="L34" s="243"/>
      <c r="M34" s="243"/>
      <c r="N34" s="243"/>
      <c r="O34" s="243"/>
      <c r="P34" s="243"/>
      <c r="Q34" s="239"/>
      <c r="R34" s="239"/>
      <c r="S34" s="239"/>
      <c r="T34" s="239"/>
      <c r="U34" s="239"/>
      <c r="V34" s="239"/>
      <c r="W34" s="239"/>
      <c r="X34" s="240"/>
      <c r="Y34" s="89"/>
      <c r="Z34" s="76"/>
      <c r="AA34" s="49"/>
      <c r="AB34" s="49"/>
    </row>
    <row r="35" spans="1:28" ht="16.5" customHeight="1">
      <c r="A35" s="16" t="b">
        <v>1</v>
      </c>
      <c r="B35" s="78">
        <f t="shared" si="1"/>
        <v>42903</v>
      </c>
      <c r="C35" s="82" t="str">
        <f t="shared" si="0"/>
        <v>土</v>
      </c>
      <c r="D35" s="75"/>
      <c r="E35" s="244"/>
      <c r="F35" s="243"/>
      <c r="G35" s="273"/>
      <c r="H35" s="273"/>
      <c r="I35" s="243"/>
      <c r="J35" s="243"/>
      <c r="K35" s="243"/>
      <c r="L35" s="243"/>
      <c r="M35" s="243"/>
      <c r="N35" s="243"/>
      <c r="O35" s="243"/>
      <c r="P35" s="243"/>
      <c r="Q35" s="239"/>
      <c r="R35" s="239"/>
      <c r="S35" s="239"/>
      <c r="T35" s="239"/>
      <c r="U35" s="239"/>
      <c r="V35" s="239"/>
      <c r="W35" s="239"/>
      <c r="X35" s="240"/>
      <c r="Y35" s="89"/>
      <c r="Z35" s="76"/>
      <c r="AA35" s="49"/>
      <c r="AB35" s="49"/>
    </row>
    <row r="36" spans="1:28" ht="16.5" customHeight="1">
      <c r="A36" s="16" t="b">
        <v>1</v>
      </c>
      <c r="B36" s="78">
        <f t="shared" si="1"/>
        <v>42904</v>
      </c>
      <c r="C36" s="82" t="str">
        <f t="shared" si="0"/>
        <v>日</v>
      </c>
      <c r="D36" s="75"/>
      <c r="E36" s="244"/>
      <c r="F36" s="243"/>
      <c r="G36" s="273"/>
      <c r="H36" s="273"/>
      <c r="I36" s="243"/>
      <c r="J36" s="243"/>
      <c r="K36" s="243"/>
      <c r="L36" s="243"/>
      <c r="M36" s="243"/>
      <c r="N36" s="243"/>
      <c r="O36" s="243"/>
      <c r="P36" s="243"/>
      <c r="Q36" s="239"/>
      <c r="R36" s="239"/>
      <c r="S36" s="239"/>
      <c r="T36" s="239"/>
      <c r="U36" s="239"/>
      <c r="V36" s="239"/>
      <c r="W36" s="239"/>
      <c r="X36" s="240"/>
      <c r="Y36" s="89"/>
      <c r="Z36" s="76"/>
      <c r="AA36" s="49"/>
      <c r="AB36" s="49"/>
    </row>
    <row r="37" spans="1:28" ht="16.5" customHeight="1">
      <c r="A37" s="16" t="b">
        <v>0</v>
      </c>
      <c r="B37" s="78">
        <f t="shared" si="1"/>
        <v>42905</v>
      </c>
      <c r="C37" s="82" t="str">
        <f t="shared" si="0"/>
        <v>月</v>
      </c>
      <c r="D37" s="75"/>
      <c r="E37" s="244"/>
      <c r="F37" s="243"/>
      <c r="G37" s="273"/>
      <c r="H37" s="27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39"/>
      <c r="U37" s="239"/>
      <c r="V37" s="239"/>
      <c r="W37" s="239"/>
      <c r="X37" s="240"/>
      <c r="Y37" s="89"/>
      <c r="Z37" s="76"/>
      <c r="AA37" s="49"/>
      <c r="AB37" s="49"/>
    </row>
    <row r="38" spans="1:28" ht="16.5" customHeight="1">
      <c r="A38" s="16" t="b">
        <v>0</v>
      </c>
      <c r="B38" s="78">
        <f t="shared" si="1"/>
        <v>42906</v>
      </c>
      <c r="C38" s="82" t="str">
        <f t="shared" si="0"/>
        <v>火</v>
      </c>
      <c r="D38" s="75"/>
      <c r="E38" s="244"/>
      <c r="F38" s="243"/>
      <c r="G38" s="273"/>
      <c r="H38" s="27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39"/>
      <c r="U38" s="239"/>
      <c r="V38" s="239"/>
      <c r="W38" s="239"/>
      <c r="X38" s="240"/>
      <c r="Y38" s="89"/>
      <c r="Z38" s="76"/>
      <c r="AA38" s="49"/>
      <c r="AB38" s="49"/>
    </row>
    <row r="39" spans="1:28" ht="16.5" customHeight="1">
      <c r="A39" s="16" t="b">
        <v>0</v>
      </c>
      <c r="B39" s="78">
        <f t="shared" si="1"/>
        <v>42907</v>
      </c>
      <c r="C39" s="82" t="str">
        <f t="shared" si="0"/>
        <v>水</v>
      </c>
      <c r="D39" s="75"/>
      <c r="E39" s="244"/>
      <c r="F39" s="243"/>
      <c r="G39" s="273"/>
      <c r="H39" s="273"/>
      <c r="I39" s="243"/>
      <c r="J39" s="243"/>
      <c r="K39" s="243"/>
      <c r="L39" s="243"/>
      <c r="M39" s="243"/>
      <c r="N39" s="243"/>
      <c r="O39" s="243"/>
      <c r="P39" s="243"/>
      <c r="Q39" s="239"/>
      <c r="R39" s="239"/>
      <c r="S39" s="239"/>
      <c r="T39" s="239"/>
      <c r="U39" s="239"/>
      <c r="V39" s="239"/>
      <c r="W39" s="239"/>
      <c r="X39" s="240"/>
      <c r="Y39" s="89"/>
      <c r="Z39" s="76"/>
      <c r="AA39" s="49"/>
      <c r="AB39" s="49"/>
    </row>
    <row r="40" spans="1:28" ht="16.5" customHeight="1">
      <c r="A40" s="16" t="b">
        <v>0</v>
      </c>
      <c r="B40" s="78">
        <f t="shared" si="1"/>
        <v>42908</v>
      </c>
      <c r="C40" s="82" t="str">
        <f t="shared" si="0"/>
        <v>木</v>
      </c>
      <c r="D40" s="75"/>
      <c r="E40" s="244"/>
      <c r="F40" s="243"/>
      <c r="G40" s="273"/>
      <c r="H40" s="273"/>
      <c r="I40" s="243"/>
      <c r="J40" s="243"/>
      <c r="K40" s="243"/>
      <c r="L40" s="243"/>
      <c r="M40" s="243"/>
      <c r="N40" s="243"/>
      <c r="O40" s="243"/>
      <c r="P40" s="243"/>
      <c r="Q40" s="239"/>
      <c r="R40" s="239"/>
      <c r="S40" s="239"/>
      <c r="T40" s="239"/>
      <c r="U40" s="239"/>
      <c r="V40" s="239"/>
      <c r="W40" s="239"/>
      <c r="X40" s="240"/>
      <c r="Y40" s="89"/>
      <c r="Z40" s="76"/>
      <c r="AA40" s="49"/>
      <c r="AB40" s="49"/>
    </row>
    <row r="41" spans="1:28" ht="16.5" customHeight="1">
      <c r="A41" s="16" t="b">
        <v>0</v>
      </c>
      <c r="B41" s="78">
        <f t="shared" si="1"/>
        <v>42909</v>
      </c>
      <c r="C41" s="82" t="str">
        <f t="shared" si="0"/>
        <v>金</v>
      </c>
      <c r="D41" s="75"/>
      <c r="E41" s="244"/>
      <c r="F41" s="243"/>
      <c r="G41" s="273"/>
      <c r="H41" s="273"/>
      <c r="I41" s="243"/>
      <c r="J41" s="243"/>
      <c r="K41" s="243"/>
      <c r="L41" s="243"/>
      <c r="M41" s="243"/>
      <c r="N41" s="243"/>
      <c r="O41" s="243"/>
      <c r="P41" s="243"/>
      <c r="Q41" s="239"/>
      <c r="R41" s="239"/>
      <c r="S41" s="239"/>
      <c r="T41" s="239"/>
      <c r="U41" s="239"/>
      <c r="V41" s="239"/>
      <c r="W41" s="239"/>
      <c r="X41" s="240"/>
      <c r="Y41" s="89"/>
      <c r="Z41" s="76"/>
      <c r="AA41" s="49"/>
      <c r="AB41" s="49"/>
    </row>
    <row r="42" spans="1:28" ht="16.5" customHeight="1">
      <c r="A42" s="16" t="b">
        <v>1</v>
      </c>
      <c r="B42" s="78">
        <f t="shared" si="1"/>
        <v>42910</v>
      </c>
      <c r="C42" s="82" t="str">
        <f t="shared" si="0"/>
        <v>土</v>
      </c>
      <c r="D42" s="75"/>
      <c r="E42" s="244"/>
      <c r="F42" s="243"/>
      <c r="G42" s="273"/>
      <c r="H42" s="273"/>
      <c r="I42" s="243"/>
      <c r="J42" s="243"/>
      <c r="K42" s="243"/>
      <c r="L42" s="243"/>
      <c r="M42" s="243"/>
      <c r="N42" s="243"/>
      <c r="O42" s="243"/>
      <c r="P42" s="243"/>
      <c r="Q42" s="239"/>
      <c r="R42" s="239"/>
      <c r="S42" s="239"/>
      <c r="T42" s="239"/>
      <c r="U42" s="239"/>
      <c r="V42" s="239"/>
      <c r="W42" s="239"/>
      <c r="X42" s="240"/>
      <c r="Y42" s="89"/>
      <c r="Z42" s="76"/>
      <c r="AA42" s="49"/>
      <c r="AB42" s="49"/>
    </row>
    <row r="43" spans="1:28" ht="16.5" customHeight="1">
      <c r="A43" s="16" t="b">
        <v>1</v>
      </c>
      <c r="B43" s="78">
        <f t="shared" si="1"/>
        <v>42911</v>
      </c>
      <c r="C43" s="82" t="str">
        <f t="shared" si="0"/>
        <v>日</v>
      </c>
      <c r="D43" s="75"/>
      <c r="E43" s="244"/>
      <c r="F43" s="243"/>
      <c r="G43" s="273"/>
      <c r="H43" s="273"/>
      <c r="I43" s="243"/>
      <c r="J43" s="243"/>
      <c r="K43" s="243"/>
      <c r="L43" s="243"/>
      <c r="M43" s="243"/>
      <c r="N43" s="243"/>
      <c r="O43" s="243"/>
      <c r="P43" s="243"/>
      <c r="Q43" s="239"/>
      <c r="R43" s="239"/>
      <c r="S43" s="239"/>
      <c r="T43" s="239"/>
      <c r="U43" s="239"/>
      <c r="V43" s="239"/>
      <c r="W43" s="239"/>
      <c r="X43" s="240"/>
      <c r="Y43" s="89"/>
      <c r="Z43" s="76"/>
      <c r="AA43" s="49"/>
      <c r="AB43" s="49"/>
    </row>
    <row r="44" spans="1:28" ht="16.5" customHeight="1">
      <c r="A44" s="16" t="b">
        <v>0</v>
      </c>
      <c r="B44" s="78">
        <f t="shared" si="1"/>
        <v>42912</v>
      </c>
      <c r="C44" s="82" t="str">
        <f t="shared" si="0"/>
        <v>月</v>
      </c>
      <c r="D44" s="75"/>
      <c r="E44" s="244"/>
      <c r="F44" s="243"/>
      <c r="G44" s="273"/>
      <c r="H44" s="273"/>
      <c r="I44" s="243"/>
      <c r="J44" s="243"/>
      <c r="K44" s="243"/>
      <c r="L44" s="243"/>
      <c r="M44" s="243"/>
      <c r="N44" s="243"/>
      <c r="O44" s="243"/>
      <c r="P44" s="243"/>
      <c r="Q44" s="239"/>
      <c r="R44" s="239"/>
      <c r="S44" s="239"/>
      <c r="T44" s="239"/>
      <c r="U44" s="239"/>
      <c r="V44" s="239"/>
      <c r="W44" s="239"/>
      <c r="X44" s="240"/>
      <c r="Y44" s="89"/>
      <c r="Z44" s="76"/>
      <c r="AA44" s="49"/>
      <c r="AB44" s="49"/>
    </row>
    <row r="45" spans="1:28" ht="16.5" customHeight="1">
      <c r="A45" s="16" t="b">
        <v>0</v>
      </c>
      <c r="B45" s="78">
        <f t="shared" si="1"/>
        <v>42913</v>
      </c>
      <c r="C45" s="82" t="str">
        <f t="shared" si="0"/>
        <v>火</v>
      </c>
      <c r="D45" s="75"/>
      <c r="E45" s="244"/>
      <c r="F45" s="243"/>
      <c r="G45" s="273"/>
      <c r="H45" s="273"/>
      <c r="I45" s="243"/>
      <c r="J45" s="243"/>
      <c r="K45" s="243"/>
      <c r="L45" s="243"/>
      <c r="M45" s="243"/>
      <c r="N45" s="243"/>
      <c r="O45" s="243"/>
      <c r="P45" s="243"/>
      <c r="Q45" s="239"/>
      <c r="R45" s="239"/>
      <c r="S45" s="239"/>
      <c r="T45" s="239"/>
      <c r="U45" s="239"/>
      <c r="V45" s="239"/>
      <c r="W45" s="239"/>
      <c r="X45" s="240"/>
      <c r="Y45" s="89"/>
      <c r="Z45" s="76"/>
      <c r="AA45" s="49"/>
      <c r="AB45" s="49"/>
    </row>
    <row r="46" spans="1:28" ht="16.5" customHeight="1">
      <c r="A46" s="16" t="b">
        <v>0</v>
      </c>
      <c r="B46" s="78">
        <f t="shared" si="1"/>
        <v>42914</v>
      </c>
      <c r="C46" s="82" t="str">
        <f t="shared" si="0"/>
        <v>水</v>
      </c>
      <c r="D46" s="75"/>
      <c r="E46" s="244"/>
      <c r="F46" s="243"/>
      <c r="G46" s="273"/>
      <c r="H46" s="273"/>
      <c r="I46" s="243"/>
      <c r="J46" s="243"/>
      <c r="K46" s="243"/>
      <c r="L46" s="243"/>
      <c r="M46" s="243"/>
      <c r="N46" s="243"/>
      <c r="O46" s="243"/>
      <c r="P46" s="243"/>
      <c r="Q46" s="239"/>
      <c r="R46" s="239"/>
      <c r="S46" s="239"/>
      <c r="T46" s="239"/>
      <c r="U46" s="239"/>
      <c r="V46" s="239"/>
      <c r="W46" s="239"/>
      <c r="X46" s="240"/>
      <c r="Y46" s="89"/>
      <c r="Z46" s="76"/>
      <c r="AA46" s="49"/>
      <c r="AB46" s="49"/>
    </row>
    <row r="47" spans="1:28" ht="16.5" customHeight="1">
      <c r="A47" s="16" t="b">
        <v>0</v>
      </c>
      <c r="B47" s="78">
        <f t="shared" si="1"/>
        <v>42915</v>
      </c>
      <c r="C47" s="82" t="str">
        <f t="shared" si="0"/>
        <v>木</v>
      </c>
      <c r="D47" s="75"/>
      <c r="E47" s="244"/>
      <c r="F47" s="243"/>
      <c r="G47" s="273"/>
      <c r="H47" s="273"/>
      <c r="I47" s="243"/>
      <c r="J47" s="243"/>
      <c r="K47" s="243"/>
      <c r="L47" s="243"/>
      <c r="M47" s="243"/>
      <c r="N47" s="243"/>
      <c r="O47" s="243"/>
      <c r="P47" s="243"/>
      <c r="Q47" s="239"/>
      <c r="R47" s="239"/>
      <c r="S47" s="239"/>
      <c r="T47" s="239"/>
      <c r="U47" s="239"/>
      <c r="V47" s="239"/>
      <c r="W47" s="239"/>
      <c r="X47" s="240"/>
      <c r="Y47" s="89"/>
      <c r="Z47" s="76"/>
      <c r="AA47" s="49"/>
      <c r="AB47" s="49"/>
    </row>
    <row r="48" spans="1:28" ht="16.5" customHeight="1" thickBot="1">
      <c r="A48" s="16" t="b">
        <v>0</v>
      </c>
      <c r="B48" s="78">
        <f t="shared" si="1"/>
        <v>42916</v>
      </c>
      <c r="C48" s="82" t="str">
        <f t="shared" si="0"/>
        <v>金</v>
      </c>
      <c r="D48" s="93"/>
      <c r="E48" s="244"/>
      <c r="F48" s="243"/>
      <c r="G48" s="273"/>
      <c r="H48" s="273"/>
      <c r="I48" s="243"/>
      <c r="J48" s="243"/>
      <c r="K48" s="243"/>
      <c r="L48" s="243"/>
      <c r="M48" s="243"/>
      <c r="N48" s="243"/>
      <c r="O48" s="243"/>
      <c r="P48" s="243"/>
      <c r="Q48" s="239"/>
      <c r="R48" s="239"/>
      <c r="S48" s="239"/>
      <c r="T48" s="239"/>
      <c r="U48" s="239"/>
      <c r="V48" s="239"/>
      <c r="W48" s="239"/>
      <c r="X48" s="240"/>
      <c r="Y48" s="90"/>
      <c r="Z48" s="81"/>
      <c r="AA48" s="49"/>
      <c r="AB48" s="49"/>
    </row>
    <row r="49" spans="1:28" ht="16.5" customHeight="1" thickBot="1" thickTop="1">
      <c r="A49" s="16" t="b">
        <v>0</v>
      </c>
      <c r="D49" s="94"/>
      <c r="AA49" s="49"/>
      <c r="AB49" s="49"/>
    </row>
    <row r="50" spans="1:28" ht="12.75" customHeight="1">
      <c r="A50" s="61"/>
      <c r="B50" s="62"/>
      <c r="C50" s="63"/>
      <c r="D50" s="64"/>
      <c r="E50" s="65"/>
      <c r="F50" s="65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277" t="s">
        <v>53</v>
      </c>
      <c r="V50" s="278"/>
      <c r="W50" s="278"/>
      <c r="X50" s="278"/>
      <c r="Y50" s="278"/>
      <c r="Z50" s="279"/>
      <c r="AA50" s="49"/>
      <c r="AB50" s="49"/>
    </row>
    <row r="51" spans="1:28" ht="11.25" customHeight="1">
      <c r="A51" s="61"/>
      <c r="B51" s="62"/>
      <c r="C51" s="63"/>
      <c r="D51" s="64"/>
      <c r="E51" s="65"/>
      <c r="F51" s="65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280" t="s">
        <v>26</v>
      </c>
      <c r="V51" s="281"/>
      <c r="W51" s="281"/>
      <c r="X51" s="282"/>
      <c r="Y51" s="289" t="s">
        <v>3</v>
      </c>
      <c r="Z51" s="290"/>
      <c r="AA51" s="49"/>
      <c r="AB51" s="49"/>
    </row>
    <row r="52" spans="1:28" ht="21.75" customHeight="1">
      <c r="A52" s="66"/>
      <c r="B52" s="71" t="s">
        <v>17</v>
      </c>
      <c r="C52" s="71"/>
      <c r="D52" s="71"/>
      <c r="E52" s="101" t="s">
        <v>43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283"/>
      <c r="V52" s="284"/>
      <c r="W52" s="284"/>
      <c r="X52" s="285"/>
      <c r="Y52" s="38"/>
      <c r="Z52" s="43"/>
      <c r="AA52" s="49"/>
      <c r="AB52" s="49"/>
    </row>
    <row r="53" spans="1:28" ht="21.75" customHeight="1" thickBot="1">
      <c r="A53" s="48"/>
      <c r="B53" s="10"/>
      <c r="C53" s="3"/>
      <c r="D53" s="3"/>
      <c r="E53" s="101" t="s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286"/>
      <c r="V53" s="287"/>
      <c r="W53" s="287"/>
      <c r="X53" s="288"/>
      <c r="Y53" s="72" t="s">
        <v>30</v>
      </c>
      <c r="Z53" s="73"/>
      <c r="AA53" s="49"/>
      <c r="AB53" s="49"/>
    </row>
    <row r="54" spans="1:28" ht="13.5">
      <c r="A54" s="48"/>
      <c r="B54" s="49"/>
      <c r="C54" s="49"/>
      <c r="D54" s="49"/>
      <c r="E54" s="49"/>
      <c r="F54" s="49"/>
      <c r="G54" s="49"/>
      <c r="H54" s="49"/>
      <c r="I54" s="49"/>
      <c r="J54" s="270"/>
      <c r="K54" s="270"/>
      <c r="L54" s="270"/>
      <c r="M54" s="270"/>
      <c r="N54" s="270"/>
      <c r="O54" s="270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13.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</sheetData>
  <sheetProtection/>
  <mergeCells count="199">
    <mergeCell ref="B1:D1"/>
    <mergeCell ref="O1:P1"/>
    <mergeCell ref="Q1:R1"/>
    <mergeCell ref="S1:T1"/>
    <mergeCell ref="U1:V1"/>
    <mergeCell ref="W1:X1"/>
    <mergeCell ref="Y1:Z1"/>
    <mergeCell ref="O2:P4"/>
    <mergeCell ref="Q2:R5"/>
    <mergeCell ref="S2:T5"/>
    <mergeCell ref="U2:V5"/>
    <mergeCell ref="W2:X5"/>
    <mergeCell ref="Y2:Z4"/>
    <mergeCell ref="O15:X15"/>
    <mergeCell ref="B3:J4"/>
    <mergeCell ref="B5:J6"/>
    <mergeCell ref="O5:P5"/>
    <mergeCell ref="Y5:Z5"/>
    <mergeCell ref="C8:O8"/>
    <mergeCell ref="C10:D10"/>
    <mergeCell ref="E10:I10"/>
    <mergeCell ref="J10:K10"/>
    <mergeCell ref="L10:P10"/>
    <mergeCell ref="Q17:T18"/>
    <mergeCell ref="U17:X18"/>
    <mergeCell ref="Y17:Y18"/>
    <mergeCell ref="E11:I11"/>
    <mergeCell ref="L11:P11"/>
    <mergeCell ref="B13:Z13"/>
    <mergeCell ref="B15:D15"/>
    <mergeCell ref="E15:F15"/>
    <mergeCell ref="H15:I15"/>
    <mergeCell ref="K15:N15"/>
    <mergeCell ref="I19:P19"/>
    <mergeCell ref="Q19:T19"/>
    <mergeCell ref="U19:X19"/>
    <mergeCell ref="Y16:Z16"/>
    <mergeCell ref="A17:A18"/>
    <mergeCell ref="B17:B18"/>
    <mergeCell ref="C17:C18"/>
    <mergeCell ref="D17:D18"/>
    <mergeCell ref="E17:H17"/>
    <mergeCell ref="I17:P18"/>
    <mergeCell ref="E21:F21"/>
    <mergeCell ref="G21:H21"/>
    <mergeCell ref="I21:P21"/>
    <mergeCell ref="Q21:T21"/>
    <mergeCell ref="U21:X21"/>
    <mergeCell ref="Z17:Z18"/>
    <mergeCell ref="E18:F18"/>
    <mergeCell ref="G18:H18"/>
    <mergeCell ref="E19:F19"/>
    <mergeCell ref="G19:H19"/>
    <mergeCell ref="E23:F23"/>
    <mergeCell ref="G23:H23"/>
    <mergeCell ref="I23:P23"/>
    <mergeCell ref="Q23:T23"/>
    <mergeCell ref="U23:X23"/>
    <mergeCell ref="E20:F20"/>
    <mergeCell ref="G20:H20"/>
    <mergeCell ref="I20:P20"/>
    <mergeCell ref="Q20:T20"/>
    <mergeCell ref="U20:X20"/>
    <mergeCell ref="E25:F25"/>
    <mergeCell ref="G25:H25"/>
    <mergeCell ref="I25:P25"/>
    <mergeCell ref="Q25:T25"/>
    <mergeCell ref="U25:X25"/>
    <mergeCell ref="E22:F22"/>
    <mergeCell ref="G22:H22"/>
    <mergeCell ref="I22:P22"/>
    <mergeCell ref="Q22:T22"/>
    <mergeCell ref="U22:X22"/>
    <mergeCell ref="E27:F27"/>
    <mergeCell ref="G27:H27"/>
    <mergeCell ref="I27:P27"/>
    <mergeCell ref="Q27:T27"/>
    <mergeCell ref="U27:X27"/>
    <mergeCell ref="E24:F24"/>
    <mergeCell ref="G24:H24"/>
    <mergeCell ref="I24:P24"/>
    <mergeCell ref="Q24:T24"/>
    <mergeCell ref="U24:X24"/>
    <mergeCell ref="E29:F29"/>
    <mergeCell ref="G29:H29"/>
    <mergeCell ref="I29:P29"/>
    <mergeCell ref="Q29:T29"/>
    <mergeCell ref="U29:X29"/>
    <mergeCell ref="E26:F26"/>
    <mergeCell ref="G26:H26"/>
    <mergeCell ref="I26:P26"/>
    <mergeCell ref="Q26:T26"/>
    <mergeCell ref="U26:X26"/>
    <mergeCell ref="E31:F31"/>
    <mergeCell ref="G31:H31"/>
    <mergeCell ref="I31:P31"/>
    <mergeCell ref="Q31:T31"/>
    <mergeCell ref="U31:X31"/>
    <mergeCell ref="E28:F28"/>
    <mergeCell ref="G28:H28"/>
    <mergeCell ref="I28:P28"/>
    <mergeCell ref="Q28:T28"/>
    <mergeCell ref="U28:X28"/>
    <mergeCell ref="E33:F33"/>
    <mergeCell ref="G33:H33"/>
    <mergeCell ref="I33:P33"/>
    <mergeCell ref="Q33:T33"/>
    <mergeCell ref="U33:X33"/>
    <mergeCell ref="E30:F30"/>
    <mergeCell ref="G30:H30"/>
    <mergeCell ref="I30:P30"/>
    <mergeCell ref="Q30:T30"/>
    <mergeCell ref="U30:X30"/>
    <mergeCell ref="E35:F35"/>
    <mergeCell ref="G35:H35"/>
    <mergeCell ref="I35:P35"/>
    <mergeCell ref="Q35:T35"/>
    <mergeCell ref="U35:X35"/>
    <mergeCell ref="E32:F32"/>
    <mergeCell ref="G32:H32"/>
    <mergeCell ref="I32:P32"/>
    <mergeCell ref="Q32:T32"/>
    <mergeCell ref="U32:X32"/>
    <mergeCell ref="E37:F37"/>
    <mergeCell ref="G37:H37"/>
    <mergeCell ref="I37:P37"/>
    <mergeCell ref="Q37:T37"/>
    <mergeCell ref="U37:X37"/>
    <mergeCell ref="E34:F34"/>
    <mergeCell ref="G34:H34"/>
    <mergeCell ref="I34:P34"/>
    <mergeCell ref="Q34:T34"/>
    <mergeCell ref="U34:X34"/>
    <mergeCell ref="E39:F39"/>
    <mergeCell ref="G39:H39"/>
    <mergeCell ref="I39:P39"/>
    <mergeCell ref="Q39:T39"/>
    <mergeCell ref="U39:X39"/>
    <mergeCell ref="E36:F36"/>
    <mergeCell ref="G36:H36"/>
    <mergeCell ref="I36:P36"/>
    <mergeCell ref="Q36:T36"/>
    <mergeCell ref="U36:X36"/>
    <mergeCell ref="E41:F41"/>
    <mergeCell ref="G41:H41"/>
    <mergeCell ref="I41:P41"/>
    <mergeCell ref="Q41:T41"/>
    <mergeCell ref="U41:X41"/>
    <mergeCell ref="E38:F38"/>
    <mergeCell ref="G38:H38"/>
    <mergeCell ref="I38:P38"/>
    <mergeCell ref="Q38:T38"/>
    <mergeCell ref="U38:X38"/>
    <mergeCell ref="E43:F43"/>
    <mergeCell ref="G43:H43"/>
    <mergeCell ref="I43:P43"/>
    <mergeCell ref="Q43:T43"/>
    <mergeCell ref="U43:X43"/>
    <mergeCell ref="E40:F40"/>
    <mergeCell ref="G40:H40"/>
    <mergeCell ref="I40:P40"/>
    <mergeCell ref="Q40:T40"/>
    <mergeCell ref="U40:X40"/>
    <mergeCell ref="E45:F45"/>
    <mergeCell ref="G45:H45"/>
    <mergeCell ref="I45:P45"/>
    <mergeCell ref="Q45:T45"/>
    <mergeCell ref="U45:X45"/>
    <mergeCell ref="E42:F42"/>
    <mergeCell ref="G42:H42"/>
    <mergeCell ref="I42:P42"/>
    <mergeCell ref="Q42:T42"/>
    <mergeCell ref="U42:X42"/>
    <mergeCell ref="E47:F47"/>
    <mergeCell ref="G47:H47"/>
    <mergeCell ref="I47:P47"/>
    <mergeCell ref="Q47:T47"/>
    <mergeCell ref="U47:X47"/>
    <mergeCell ref="E44:F44"/>
    <mergeCell ref="G44:H44"/>
    <mergeCell ref="I44:P44"/>
    <mergeCell ref="Q44:T44"/>
    <mergeCell ref="U44:X44"/>
    <mergeCell ref="E48:F48"/>
    <mergeCell ref="G48:H48"/>
    <mergeCell ref="I48:P48"/>
    <mergeCell ref="Q48:T48"/>
    <mergeCell ref="U48:X48"/>
    <mergeCell ref="E46:F46"/>
    <mergeCell ref="G46:H46"/>
    <mergeCell ref="I46:P46"/>
    <mergeCell ref="Q46:T46"/>
    <mergeCell ref="U46:X46"/>
    <mergeCell ref="U50:Z50"/>
    <mergeCell ref="U51:X53"/>
    <mergeCell ref="Y51:Z51"/>
    <mergeCell ref="E52:T52"/>
    <mergeCell ref="E53:T53"/>
    <mergeCell ref="J54:O54"/>
  </mergeCells>
  <conditionalFormatting sqref="Y51 B50:I51 U50:U51">
    <cfRule type="expression" priority="7" dxfId="100" stopIfTrue="1">
      <formula>$A50</formula>
    </cfRule>
    <cfRule type="expression" priority="8" dxfId="100" stopIfTrue="1">
      <formula>$A50</formula>
    </cfRule>
  </conditionalFormatting>
  <conditionalFormatting sqref="B19:B48 C19:E45 D46:E48 G19:G48 I19:I48 Y19:Z48">
    <cfRule type="expression" priority="3" dxfId="100" stopIfTrue="1">
      <formula>$A19</formula>
    </cfRule>
    <cfRule type="expression" priority="4" dxfId="100" stopIfTrue="1">
      <formula>$A19</formula>
    </cfRule>
  </conditionalFormatting>
  <conditionalFormatting sqref="C46:C48">
    <cfRule type="expression" priority="5" dxfId="100" stopIfTrue="1">
      <formula>$A46</formula>
    </cfRule>
    <cfRule type="expression" priority="6" dxfId="100" stopIfTrue="1">
      <formula>$A46</formula>
    </cfRule>
  </conditionalFormatting>
  <conditionalFormatting sqref="Q19:Q48 U19:U48">
    <cfRule type="expression" priority="1" dxfId="100" stopIfTrue="1">
      <formula>$A19</formula>
    </cfRule>
    <cfRule type="expression" priority="2" dxfId="100" stopIfTrue="1">
      <formula>$A19</formula>
    </cfRule>
  </conditionalFormatting>
  <dataValidations count="2">
    <dataValidation allowBlank="1" showInputMessage="1" showErrorMessage="1" imeMode="off" sqref="E15:F15 B19 H15:I15 Y51 U50 F50:H51 G19:G48 E50:E51 E19:E48 Y19:Y48"/>
    <dataValidation allowBlank="1" showInputMessage="1" showErrorMessage="1" imeMode="on" sqref="O15:X15 L10:X11 B1:D1 B5:J6 E10:I10 I50:R51 U51 Q19:Q48 D50:D51 U19:U48 D19:D48 I19:I48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&amp;C６－３－１３（２０１６．４）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55"/>
  <sheetViews>
    <sheetView view="pageBreakPreview" zoomScale="85" zoomScaleNormal="115" zoomScaleSheetLayoutView="85" zoomScalePageLayoutView="0" workbookViewId="0" topLeftCell="A1">
      <selection activeCell="I24" sqref="I24:P24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1:28" ht="14.25">
      <c r="A1" s="48"/>
      <c r="B1" s="234" t="str">
        <f>'【年度当初はこちらに記入】'!$B$1</f>
        <v>さくら</v>
      </c>
      <c r="C1" s="234"/>
      <c r="D1" s="234"/>
      <c r="E1" s="3" t="s">
        <v>2</v>
      </c>
      <c r="F1" s="3"/>
      <c r="G1" s="3"/>
      <c r="H1" s="49"/>
      <c r="I1" s="50"/>
      <c r="J1" s="50"/>
      <c r="K1" s="50"/>
      <c r="L1" s="50"/>
      <c r="M1" s="50"/>
      <c r="N1" s="50"/>
      <c r="O1" s="253" t="s">
        <v>3</v>
      </c>
      <c r="P1" s="254"/>
      <c r="Q1" s="253" t="s">
        <v>4</v>
      </c>
      <c r="R1" s="254"/>
      <c r="S1" s="253"/>
      <c r="T1" s="254"/>
      <c r="U1" s="253"/>
      <c r="V1" s="254"/>
      <c r="W1" s="253" t="s">
        <v>34</v>
      </c>
      <c r="X1" s="254"/>
      <c r="Y1" s="253" t="s">
        <v>7</v>
      </c>
      <c r="Z1" s="254"/>
      <c r="AA1" s="51"/>
      <c r="AB1" s="50"/>
    </row>
    <row r="2" spans="1:28" ht="13.5">
      <c r="A2" s="52"/>
      <c r="B2" s="53"/>
      <c r="C2" s="54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200" t="s">
        <v>18</v>
      </c>
      <c r="P2" s="201"/>
      <c r="Q2" s="256"/>
      <c r="R2" s="257"/>
      <c r="S2" s="262"/>
      <c r="T2" s="263"/>
      <c r="U2" s="256"/>
      <c r="V2" s="257"/>
      <c r="W2" s="262"/>
      <c r="X2" s="263"/>
      <c r="Y2" s="262"/>
      <c r="Z2" s="263"/>
      <c r="AA2" s="51"/>
      <c r="AB2" s="50"/>
    </row>
    <row r="3" spans="1:28" ht="13.5" customHeight="1">
      <c r="A3" s="52"/>
      <c r="B3" s="161">
        <f>B19</f>
        <v>42917</v>
      </c>
      <c r="C3" s="161"/>
      <c r="D3" s="161"/>
      <c r="E3" s="161"/>
      <c r="F3" s="161"/>
      <c r="G3" s="161"/>
      <c r="H3" s="161"/>
      <c r="I3" s="161"/>
      <c r="J3" s="161"/>
      <c r="K3" s="50"/>
      <c r="L3" s="50"/>
      <c r="M3" s="50"/>
      <c r="N3" s="50"/>
      <c r="O3" s="202"/>
      <c r="P3" s="203"/>
      <c r="Q3" s="258"/>
      <c r="R3" s="259"/>
      <c r="S3" s="264"/>
      <c r="T3" s="265"/>
      <c r="U3" s="258"/>
      <c r="V3" s="259"/>
      <c r="W3" s="264"/>
      <c r="X3" s="265"/>
      <c r="Y3" s="264"/>
      <c r="Z3" s="265"/>
      <c r="AA3" s="51"/>
      <c r="AB3" s="50"/>
    </row>
    <row r="4" spans="1:28" ht="13.5" customHeight="1">
      <c r="A4" s="48"/>
      <c r="B4" s="161"/>
      <c r="C4" s="161"/>
      <c r="D4" s="161"/>
      <c r="E4" s="161"/>
      <c r="F4" s="161"/>
      <c r="G4" s="161"/>
      <c r="H4" s="161"/>
      <c r="I4" s="161"/>
      <c r="J4" s="161"/>
      <c r="K4" s="50"/>
      <c r="L4" s="50"/>
      <c r="M4" s="50"/>
      <c r="N4" s="50"/>
      <c r="O4" s="202"/>
      <c r="P4" s="203"/>
      <c r="Q4" s="258"/>
      <c r="R4" s="259"/>
      <c r="S4" s="264"/>
      <c r="T4" s="265"/>
      <c r="U4" s="258"/>
      <c r="V4" s="259"/>
      <c r="W4" s="264"/>
      <c r="X4" s="265"/>
      <c r="Y4" s="264"/>
      <c r="Z4" s="265"/>
      <c r="AA4" s="51"/>
      <c r="AB4" s="50"/>
    </row>
    <row r="5" spans="1:28" ht="14.25" customHeight="1">
      <c r="A5" s="48"/>
      <c r="B5" s="235" t="str">
        <f>'【年度当初はこちらに記入】'!$B$5</f>
        <v>(女子　ソフトテニス部)</v>
      </c>
      <c r="C5" s="235"/>
      <c r="D5" s="235"/>
      <c r="E5" s="235"/>
      <c r="F5" s="235"/>
      <c r="G5" s="235"/>
      <c r="H5" s="235"/>
      <c r="I5" s="235"/>
      <c r="J5" s="235"/>
      <c r="K5" s="17"/>
      <c r="L5" s="50"/>
      <c r="M5" s="50"/>
      <c r="N5" s="50"/>
      <c r="O5" s="159" t="s">
        <v>45</v>
      </c>
      <c r="P5" s="160"/>
      <c r="Q5" s="260"/>
      <c r="R5" s="261"/>
      <c r="S5" s="266"/>
      <c r="T5" s="267"/>
      <c r="U5" s="260"/>
      <c r="V5" s="261"/>
      <c r="W5" s="266"/>
      <c r="X5" s="267"/>
      <c r="Y5" s="268">
        <f ca="1">TODAY()</f>
        <v>42808</v>
      </c>
      <c r="Z5" s="269"/>
      <c r="AA5" s="55"/>
      <c r="AB5" s="56"/>
    </row>
    <row r="6" spans="1:28" ht="14.25">
      <c r="A6" s="48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9"/>
      <c r="AB6" s="49"/>
    </row>
    <row r="7" spans="1:28" ht="14.25">
      <c r="A7" s="48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9"/>
      <c r="AB7" s="49"/>
    </row>
    <row r="8" spans="1:28" ht="14.25">
      <c r="A8" s="48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  <c r="AA8" s="49"/>
      <c r="AB8" s="49"/>
    </row>
    <row r="9" spans="1:28" ht="16.5" customHeigh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9"/>
      <c r="AB9" s="49"/>
    </row>
    <row r="10" spans="1:28" ht="16.5" customHeight="1">
      <c r="A10" s="48"/>
      <c r="B10" s="49"/>
      <c r="C10" s="255" t="s">
        <v>15</v>
      </c>
      <c r="D10" s="255"/>
      <c r="E10" s="236" t="str">
        <f>'【年度当初はこちらに記入】'!$E$10</f>
        <v>黒猫　大和</v>
      </c>
      <c r="F10" s="236"/>
      <c r="G10" s="236"/>
      <c r="H10" s="236"/>
      <c r="I10" s="236"/>
      <c r="J10" s="255" t="s">
        <v>16</v>
      </c>
      <c r="K10" s="255"/>
      <c r="L10" s="236" t="str">
        <f>'【年度当初はこちらに記入】'!$L$10</f>
        <v>横　奈美子</v>
      </c>
      <c r="M10" s="236"/>
      <c r="N10" s="236"/>
      <c r="O10" s="236"/>
      <c r="P10" s="236"/>
      <c r="Q10" s="23"/>
      <c r="R10" s="57"/>
      <c r="S10" s="57"/>
      <c r="T10" s="57"/>
      <c r="U10" s="57"/>
      <c r="V10" s="57"/>
      <c r="W10" s="57"/>
      <c r="X10" s="57"/>
      <c r="Y10" s="6"/>
      <c r="Z10" s="6"/>
      <c r="AA10" s="6"/>
      <c r="AB10" s="6"/>
    </row>
    <row r="11" spans="1:28" ht="16.5" customHeight="1">
      <c r="A11" s="48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57"/>
      <c r="S11" s="57"/>
      <c r="T11" s="57"/>
      <c r="U11" s="57"/>
      <c r="V11" s="57"/>
      <c r="W11" s="57"/>
      <c r="X11" s="57"/>
      <c r="Y11" s="3"/>
      <c r="Z11" s="3"/>
      <c r="AA11" s="3"/>
      <c r="AB11" s="3"/>
    </row>
    <row r="12" spans="1:28" ht="6.75" customHeight="1">
      <c r="A12" s="58"/>
      <c r="B12" s="3"/>
      <c r="C12" s="3"/>
      <c r="D12" s="3"/>
      <c r="E12" s="3"/>
      <c r="F12" s="3"/>
      <c r="G12" s="3"/>
      <c r="H12" s="3"/>
      <c r="I12" s="3"/>
      <c r="J12" s="3"/>
      <c r="K12" s="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7"/>
      <c r="AA12" s="49"/>
      <c r="AB12" s="49"/>
    </row>
    <row r="13" spans="1:28" ht="18" customHeight="1">
      <c r="A13" s="59"/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49"/>
      <c r="AB13" s="49"/>
    </row>
    <row r="14" spans="1:28" ht="13.5">
      <c r="A14" s="5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9"/>
      <c r="AB14" s="49"/>
    </row>
    <row r="15" spans="1:28" ht="14.25" thickBot="1">
      <c r="A15" s="60"/>
      <c r="B15" s="255" t="s">
        <v>19</v>
      </c>
      <c r="C15" s="255"/>
      <c r="D15" s="255"/>
      <c r="E15" s="271">
        <f>'【年度当初はこちらに記入】'!$E$15</f>
        <v>0.3125</v>
      </c>
      <c r="F15" s="271"/>
      <c r="G15" s="54" t="s">
        <v>20</v>
      </c>
      <c r="H15" s="271">
        <f>'【年度当初はこちらに記入】'!$H$15</f>
        <v>0.3333333333333333</v>
      </c>
      <c r="I15" s="271"/>
      <c r="J15" s="60"/>
      <c r="K15" s="255" t="s">
        <v>21</v>
      </c>
      <c r="L15" s="255"/>
      <c r="M15" s="255"/>
      <c r="N15" s="255"/>
      <c r="O15" s="272" t="str">
        <f>'【年度当初はこちらに記入】'!$O$15</f>
        <v>さくら中学校テニスコート</v>
      </c>
      <c r="P15" s="272"/>
      <c r="Q15" s="272"/>
      <c r="R15" s="272"/>
      <c r="S15" s="272"/>
      <c r="T15" s="272"/>
      <c r="U15" s="272"/>
      <c r="V15" s="272"/>
      <c r="W15" s="272"/>
      <c r="X15" s="272"/>
      <c r="Y15" s="54"/>
      <c r="Z15" s="54"/>
      <c r="AA15" s="49"/>
      <c r="AB15" s="49"/>
    </row>
    <row r="16" spans="1:28" ht="12" customHeight="1" thickBot="1">
      <c r="A16" s="21"/>
      <c r="B16" s="3"/>
      <c r="C16" s="3"/>
      <c r="D16" s="20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  <c r="AA16" s="49"/>
      <c r="AB16" s="49"/>
    </row>
    <row r="17" spans="1:28" ht="23.25" customHeight="1" thickTop="1">
      <c r="A17" s="184" t="s">
        <v>6</v>
      </c>
      <c r="B17" s="247" t="s">
        <v>0</v>
      </c>
      <c r="C17" s="249" t="s">
        <v>1</v>
      </c>
      <c r="D17" s="211" t="s">
        <v>8</v>
      </c>
      <c r="E17" s="251" t="s">
        <v>9</v>
      </c>
      <c r="F17" s="252"/>
      <c r="G17" s="252"/>
      <c r="H17" s="252"/>
      <c r="I17" s="246" t="s">
        <v>35</v>
      </c>
      <c r="J17" s="246"/>
      <c r="K17" s="246"/>
      <c r="L17" s="246"/>
      <c r="M17" s="246"/>
      <c r="N17" s="246"/>
      <c r="O17" s="246"/>
      <c r="P17" s="246"/>
      <c r="Q17" s="245" t="s">
        <v>52</v>
      </c>
      <c r="R17" s="246"/>
      <c r="S17" s="246"/>
      <c r="T17" s="246"/>
      <c r="U17" s="246" t="s">
        <v>12</v>
      </c>
      <c r="V17" s="246"/>
      <c r="W17" s="246"/>
      <c r="X17" s="276"/>
      <c r="Y17" s="291" t="s">
        <v>55</v>
      </c>
      <c r="Z17" s="237" t="s">
        <v>41</v>
      </c>
      <c r="AA17" s="49"/>
      <c r="AB17" s="49"/>
    </row>
    <row r="18" spans="1:28" ht="23.25" customHeight="1">
      <c r="A18" s="184"/>
      <c r="B18" s="248"/>
      <c r="C18" s="250"/>
      <c r="D18" s="212"/>
      <c r="E18" s="274" t="s">
        <v>10</v>
      </c>
      <c r="F18" s="275"/>
      <c r="G18" s="275" t="s">
        <v>11</v>
      </c>
      <c r="H18" s="275"/>
      <c r="I18" s="246"/>
      <c r="J18" s="246"/>
      <c r="K18" s="246"/>
      <c r="L18" s="246"/>
      <c r="M18" s="246"/>
      <c r="N18" s="246"/>
      <c r="O18" s="246"/>
      <c r="P18" s="246"/>
      <c r="Q18" s="245"/>
      <c r="R18" s="246"/>
      <c r="S18" s="246"/>
      <c r="T18" s="246"/>
      <c r="U18" s="246"/>
      <c r="V18" s="246"/>
      <c r="W18" s="246"/>
      <c r="X18" s="276"/>
      <c r="Y18" s="292"/>
      <c r="Z18" s="238"/>
      <c r="AA18" s="49"/>
      <c r="AB18" s="49"/>
    </row>
    <row r="19" spans="1:32" ht="16.5" customHeight="1">
      <c r="A19" s="16" t="b">
        <v>1</v>
      </c>
      <c r="B19" s="77">
        <v>42917</v>
      </c>
      <c r="C19" s="82" t="str">
        <f aca="true" t="shared" si="0" ref="C19:C49">TEXT(B19,"aaa")</f>
        <v>土</v>
      </c>
      <c r="D19" s="75"/>
      <c r="E19" s="244"/>
      <c r="F19" s="243"/>
      <c r="G19" s="273"/>
      <c r="H19" s="273"/>
      <c r="I19" s="243"/>
      <c r="J19" s="243"/>
      <c r="K19" s="243"/>
      <c r="L19" s="243"/>
      <c r="M19" s="243"/>
      <c r="N19" s="243"/>
      <c r="O19" s="243"/>
      <c r="P19" s="243"/>
      <c r="Q19" s="239"/>
      <c r="R19" s="239"/>
      <c r="S19" s="239"/>
      <c r="T19" s="239"/>
      <c r="U19" s="239"/>
      <c r="V19" s="239"/>
      <c r="W19" s="239"/>
      <c r="X19" s="240"/>
      <c r="Y19" s="79"/>
      <c r="Z19" s="76"/>
      <c r="AA19" s="49"/>
      <c r="AB19" s="49"/>
      <c r="AF19" s="1"/>
    </row>
    <row r="20" spans="1:28" ht="16.5" customHeight="1">
      <c r="A20" s="16" t="b">
        <v>1</v>
      </c>
      <c r="B20" s="78">
        <f aca="true" t="shared" si="1" ref="B20:B49">B19+1</f>
        <v>42918</v>
      </c>
      <c r="C20" s="82" t="str">
        <f t="shared" si="0"/>
        <v>日</v>
      </c>
      <c r="D20" s="75"/>
      <c r="E20" s="244"/>
      <c r="F20" s="243"/>
      <c r="G20" s="273"/>
      <c r="H20" s="273"/>
      <c r="I20" s="243"/>
      <c r="J20" s="243"/>
      <c r="K20" s="243"/>
      <c r="L20" s="243"/>
      <c r="M20" s="243"/>
      <c r="N20" s="243"/>
      <c r="O20" s="243"/>
      <c r="P20" s="243"/>
      <c r="Q20" s="239"/>
      <c r="R20" s="239"/>
      <c r="S20" s="239"/>
      <c r="T20" s="239"/>
      <c r="U20" s="239"/>
      <c r="V20" s="239"/>
      <c r="W20" s="239"/>
      <c r="X20" s="240"/>
      <c r="Y20" s="79"/>
      <c r="Z20" s="76"/>
      <c r="AA20" s="49"/>
      <c r="AB20" s="49"/>
    </row>
    <row r="21" spans="1:28" ht="16.5" customHeight="1">
      <c r="A21" s="16" t="b">
        <v>0</v>
      </c>
      <c r="B21" s="78">
        <f t="shared" si="1"/>
        <v>42919</v>
      </c>
      <c r="C21" s="82" t="str">
        <f t="shared" si="0"/>
        <v>月</v>
      </c>
      <c r="D21" s="75"/>
      <c r="E21" s="244"/>
      <c r="F21" s="243"/>
      <c r="G21" s="273"/>
      <c r="H21" s="273"/>
      <c r="I21" s="243"/>
      <c r="J21" s="243"/>
      <c r="K21" s="243"/>
      <c r="L21" s="243"/>
      <c r="M21" s="243"/>
      <c r="N21" s="243"/>
      <c r="O21" s="243"/>
      <c r="P21" s="243"/>
      <c r="Q21" s="239"/>
      <c r="R21" s="239"/>
      <c r="S21" s="239"/>
      <c r="T21" s="239"/>
      <c r="U21" s="239"/>
      <c r="V21" s="239"/>
      <c r="W21" s="239"/>
      <c r="X21" s="240"/>
      <c r="Y21" s="79"/>
      <c r="Z21" s="76"/>
      <c r="AA21" s="49"/>
      <c r="AB21" s="49"/>
    </row>
    <row r="22" spans="1:28" ht="16.5" customHeight="1">
      <c r="A22" s="16" t="b">
        <v>0</v>
      </c>
      <c r="B22" s="78">
        <f t="shared" si="1"/>
        <v>42920</v>
      </c>
      <c r="C22" s="82" t="str">
        <f t="shared" si="0"/>
        <v>火</v>
      </c>
      <c r="D22" s="75"/>
      <c r="E22" s="244"/>
      <c r="F22" s="243"/>
      <c r="G22" s="273"/>
      <c r="H22" s="273"/>
      <c r="I22" s="243"/>
      <c r="J22" s="243"/>
      <c r="K22" s="243"/>
      <c r="L22" s="243"/>
      <c r="M22" s="243"/>
      <c r="N22" s="243"/>
      <c r="O22" s="243"/>
      <c r="P22" s="243"/>
      <c r="Q22" s="239"/>
      <c r="R22" s="239"/>
      <c r="S22" s="239"/>
      <c r="T22" s="239"/>
      <c r="U22" s="239"/>
      <c r="V22" s="239"/>
      <c r="W22" s="239"/>
      <c r="X22" s="240"/>
      <c r="Y22" s="79"/>
      <c r="Z22" s="76"/>
      <c r="AA22" s="49"/>
      <c r="AB22" s="49"/>
    </row>
    <row r="23" spans="1:32" ht="16.5" customHeight="1">
      <c r="A23" s="16" t="b">
        <v>0</v>
      </c>
      <c r="B23" s="78">
        <f t="shared" si="1"/>
        <v>42921</v>
      </c>
      <c r="C23" s="82" t="str">
        <f t="shared" si="0"/>
        <v>水</v>
      </c>
      <c r="D23" s="75"/>
      <c r="E23" s="244"/>
      <c r="F23" s="243"/>
      <c r="G23" s="273"/>
      <c r="H23" s="273"/>
      <c r="I23" s="243"/>
      <c r="J23" s="243"/>
      <c r="K23" s="243"/>
      <c r="L23" s="243"/>
      <c r="M23" s="243"/>
      <c r="N23" s="243"/>
      <c r="O23" s="243"/>
      <c r="P23" s="243"/>
      <c r="Q23" s="239"/>
      <c r="R23" s="239"/>
      <c r="S23" s="239"/>
      <c r="T23" s="239"/>
      <c r="U23" s="239"/>
      <c r="V23" s="239"/>
      <c r="W23" s="239"/>
      <c r="X23" s="240"/>
      <c r="Y23" s="79"/>
      <c r="Z23" s="76"/>
      <c r="AA23" s="49"/>
      <c r="AB23" s="49"/>
      <c r="AF23" s="74"/>
    </row>
    <row r="24" spans="1:28" ht="16.5" customHeight="1">
      <c r="A24" s="16" t="b">
        <v>0</v>
      </c>
      <c r="B24" s="78">
        <f t="shared" si="1"/>
        <v>42922</v>
      </c>
      <c r="C24" s="82" t="str">
        <f t="shared" si="0"/>
        <v>木</v>
      </c>
      <c r="D24" s="75"/>
      <c r="E24" s="244"/>
      <c r="F24" s="243"/>
      <c r="G24" s="273"/>
      <c r="H24" s="273"/>
      <c r="I24" s="243"/>
      <c r="J24" s="243"/>
      <c r="K24" s="243"/>
      <c r="L24" s="243"/>
      <c r="M24" s="243"/>
      <c r="N24" s="243"/>
      <c r="O24" s="243"/>
      <c r="P24" s="243"/>
      <c r="Q24" s="239"/>
      <c r="R24" s="239"/>
      <c r="S24" s="239"/>
      <c r="T24" s="239"/>
      <c r="U24" s="239"/>
      <c r="V24" s="239"/>
      <c r="W24" s="239"/>
      <c r="X24" s="240"/>
      <c r="Y24" s="79"/>
      <c r="Z24" s="76"/>
      <c r="AA24" s="49"/>
      <c r="AB24" s="49"/>
    </row>
    <row r="25" spans="1:28" ht="16.5" customHeight="1">
      <c r="A25" s="16" t="b">
        <v>0</v>
      </c>
      <c r="B25" s="78">
        <f t="shared" si="1"/>
        <v>42923</v>
      </c>
      <c r="C25" s="82" t="str">
        <f t="shared" si="0"/>
        <v>金</v>
      </c>
      <c r="D25" s="75"/>
      <c r="E25" s="244"/>
      <c r="F25" s="243"/>
      <c r="G25" s="273"/>
      <c r="H25" s="273"/>
      <c r="I25" s="243"/>
      <c r="J25" s="243"/>
      <c r="K25" s="243"/>
      <c r="L25" s="243"/>
      <c r="M25" s="243"/>
      <c r="N25" s="243"/>
      <c r="O25" s="243"/>
      <c r="P25" s="243"/>
      <c r="Q25" s="239"/>
      <c r="R25" s="239"/>
      <c r="S25" s="239"/>
      <c r="T25" s="239"/>
      <c r="U25" s="239"/>
      <c r="V25" s="239"/>
      <c r="W25" s="239"/>
      <c r="X25" s="240"/>
      <c r="Y25" s="79"/>
      <c r="Z25" s="76"/>
      <c r="AA25" s="49"/>
      <c r="AB25" s="49"/>
    </row>
    <row r="26" spans="1:28" ht="16.5" customHeight="1">
      <c r="A26" s="16" t="b">
        <v>1</v>
      </c>
      <c r="B26" s="78">
        <f t="shared" si="1"/>
        <v>42924</v>
      </c>
      <c r="C26" s="82" t="str">
        <f t="shared" si="0"/>
        <v>土</v>
      </c>
      <c r="D26" s="75"/>
      <c r="E26" s="244"/>
      <c r="F26" s="243"/>
      <c r="G26" s="273"/>
      <c r="H26" s="273"/>
      <c r="I26" s="243"/>
      <c r="J26" s="243"/>
      <c r="K26" s="243"/>
      <c r="L26" s="243"/>
      <c r="M26" s="243"/>
      <c r="N26" s="243"/>
      <c r="O26" s="243"/>
      <c r="P26" s="243"/>
      <c r="Q26" s="239"/>
      <c r="R26" s="239"/>
      <c r="S26" s="239"/>
      <c r="T26" s="239"/>
      <c r="U26" s="239"/>
      <c r="V26" s="239"/>
      <c r="W26" s="239"/>
      <c r="X26" s="240"/>
      <c r="Y26" s="79"/>
      <c r="Z26" s="76"/>
      <c r="AA26" s="49"/>
      <c r="AB26" s="49"/>
    </row>
    <row r="27" spans="1:28" ht="16.5" customHeight="1">
      <c r="A27" s="16" t="b">
        <v>1</v>
      </c>
      <c r="B27" s="78">
        <f t="shared" si="1"/>
        <v>42925</v>
      </c>
      <c r="C27" s="82" t="str">
        <f t="shared" si="0"/>
        <v>日</v>
      </c>
      <c r="D27" s="75"/>
      <c r="E27" s="244"/>
      <c r="F27" s="243"/>
      <c r="G27" s="273"/>
      <c r="H27" s="273"/>
      <c r="I27" s="243"/>
      <c r="J27" s="243"/>
      <c r="K27" s="243"/>
      <c r="L27" s="243"/>
      <c r="M27" s="243"/>
      <c r="N27" s="243"/>
      <c r="O27" s="243"/>
      <c r="P27" s="243"/>
      <c r="Q27" s="239"/>
      <c r="R27" s="239"/>
      <c r="S27" s="239"/>
      <c r="T27" s="239"/>
      <c r="U27" s="239"/>
      <c r="V27" s="239"/>
      <c r="W27" s="239"/>
      <c r="X27" s="240"/>
      <c r="Y27" s="79"/>
      <c r="Z27" s="76"/>
      <c r="AA27" s="49"/>
      <c r="AB27" s="49"/>
    </row>
    <row r="28" spans="1:28" ht="16.5" customHeight="1">
      <c r="A28" s="16" t="b">
        <v>0</v>
      </c>
      <c r="B28" s="78">
        <f t="shared" si="1"/>
        <v>42926</v>
      </c>
      <c r="C28" s="82" t="str">
        <f t="shared" si="0"/>
        <v>月</v>
      </c>
      <c r="D28" s="75"/>
      <c r="E28" s="244"/>
      <c r="F28" s="243"/>
      <c r="G28" s="273"/>
      <c r="H28" s="273"/>
      <c r="I28" s="243"/>
      <c r="J28" s="243"/>
      <c r="K28" s="243"/>
      <c r="L28" s="243"/>
      <c r="M28" s="243"/>
      <c r="N28" s="243"/>
      <c r="O28" s="243"/>
      <c r="P28" s="243"/>
      <c r="Q28" s="239"/>
      <c r="R28" s="239"/>
      <c r="S28" s="239"/>
      <c r="T28" s="239"/>
      <c r="U28" s="239"/>
      <c r="V28" s="239"/>
      <c r="W28" s="239"/>
      <c r="X28" s="240"/>
      <c r="Y28" s="79"/>
      <c r="Z28" s="76"/>
      <c r="AA28" s="49"/>
      <c r="AB28" s="49"/>
    </row>
    <row r="29" spans="1:28" ht="16.5" customHeight="1">
      <c r="A29" s="16" t="b">
        <v>0</v>
      </c>
      <c r="B29" s="78">
        <f t="shared" si="1"/>
        <v>42927</v>
      </c>
      <c r="C29" s="82" t="str">
        <f t="shared" si="0"/>
        <v>火</v>
      </c>
      <c r="D29" s="75"/>
      <c r="E29" s="244"/>
      <c r="F29" s="243"/>
      <c r="G29" s="273"/>
      <c r="H29" s="273"/>
      <c r="I29" s="243"/>
      <c r="J29" s="243"/>
      <c r="K29" s="243"/>
      <c r="L29" s="243"/>
      <c r="M29" s="243"/>
      <c r="N29" s="243"/>
      <c r="O29" s="243"/>
      <c r="P29" s="243"/>
      <c r="Q29" s="239"/>
      <c r="R29" s="239"/>
      <c r="S29" s="239"/>
      <c r="T29" s="239"/>
      <c r="U29" s="239"/>
      <c r="V29" s="239"/>
      <c r="W29" s="239"/>
      <c r="X29" s="240"/>
      <c r="Y29" s="79"/>
      <c r="Z29" s="76"/>
      <c r="AA29" s="49"/>
      <c r="AB29" s="49"/>
    </row>
    <row r="30" spans="1:28" ht="16.5" customHeight="1">
      <c r="A30" s="16" t="b">
        <v>0</v>
      </c>
      <c r="B30" s="78">
        <f t="shared" si="1"/>
        <v>42928</v>
      </c>
      <c r="C30" s="82" t="str">
        <f t="shared" si="0"/>
        <v>水</v>
      </c>
      <c r="D30" s="75"/>
      <c r="E30" s="244"/>
      <c r="F30" s="243"/>
      <c r="G30" s="273"/>
      <c r="H30" s="273"/>
      <c r="I30" s="243"/>
      <c r="J30" s="243"/>
      <c r="K30" s="243"/>
      <c r="L30" s="243"/>
      <c r="M30" s="243"/>
      <c r="N30" s="243"/>
      <c r="O30" s="243"/>
      <c r="P30" s="243"/>
      <c r="Q30" s="239"/>
      <c r="R30" s="239"/>
      <c r="S30" s="239"/>
      <c r="T30" s="239"/>
      <c r="U30" s="239"/>
      <c r="V30" s="239"/>
      <c r="W30" s="239"/>
      <c r="X30" s="240"/>
      <c r="Y30" s="79"/>
      <c r="Z30" s="76"/>
      <c r="AA30" s="49"/>
      <c r="AB30" s="49"/>
    </row>
    <row r="31" spans="1:28" ht="16.5" customHeight="1">
      <c r="A31" s="16" t="b">
        <v>0</v>
      </c>
      <c r="B31" s="78">
        <f t="shared" si="1"/>
        <v>42929</v>
      </c>
      <c r="C31" s="82" t="str">
        <f t="shared" si="0"/>
        <v>木</v>
      </c>
      <c r="D31" s="75"/>
      <c r="E31" s="244"/>
      <c r="F31" s="243"/>
      <c r="G31" s="273"/>
      <c r="H31" s="273"/>
      <c r="I31" s="243"/>
      <c r="J31" s="243"/>
      <c r="K31" s="243"/>
      <c r="L31" s="243"/>
      <c r="M31" s="243"/>
      <c r="N31" s="243"/>
      <c r="O31" s="243"/>
      <c r="P31" s="243"/>
      <c r="Q31" s="239"/>
      <c r="R31" s="239"/>
      <c r="S31" s="239"/>
      <c r="T31" s="239"/>
      <c r="U31" s="239"/>
      <c r="V31" s="239"/>
      <c r="W31" s="239"/>
      <c r="X31" s="240"/>
      <c r="Y31" s="79"/>
      <c r="Z31" s="76"/>
      <c r="AA31" s="49"/>
      <c r="AB31" s="49"/>
    </row>
    <row r="32" spans="1:28" ht="16.5" customHeight="1">
      <c r="A32" s="16" t="b">
        <v>0</v>
      </c>
      <c r="B32" s="78">
        <f t="shared" si="1"/>
        <v>42930</v>
      </c>
      <c r="C32" s="82" t="str">
        <f t="shared" si="0"/>
        <v>金</v>
      </c>
      <c r="D32" s="75"/>
      <c r="E32" s="244"/>
      <c r="F32" s="243"/>
      <c r="G32" s="273"/>
      <c r="H32" s="273"/>
      <c r="I32" s="243"/>
      <c r="J32" s="243"/>
      <c r="K32" s="243"/>
      <c r="L32" s="243"/>
      <c r="M32" s="243"/>
      <c r="N32" s="243"/>
      <c r="O32" s="243"/>
      <c r="P32" s="243"/>
      <c r="Q32" s="239"/>
      <c r="R32" s="239"/>
      <c r="S32" s="239"/>
      <c r="T32" s="239"/>
      <c r="U32" s="239"/>
      <c r="V32" s="239"/>
      <c r="W32" s="239"/>
      <c r="X32" s="240"/>
      <c r="Y32" s="79"/>
      <c r="Z32" s="76"/>
      <c r="AA32" s="49"/>
      <c r="AB32" s="49"/>
    </row>
    <row r="33" spans="1:28" ht="16.5" customHeight="1">
      <c r="A33" s="16" t="b">
        <v>1</v>
      </c>
      <c r="B33" s="78">
        <f t="shared" si="1"/>
        <v>42931</v>
      </c>
      <c r="C33" s="82" t="str">
        <f t="shared" si="0"/>
        <v>土</v>
      </c>
      <c r="D33" s="75"/>
      <c r="E33" s="244"/>
      <c r="F33" s="243"/>
      <c r="G33" s="273"/>
      <c r="H33" s="273"/>
      <c r="I33" s="243"/>
      <c r="J33" s="243"/>
      <c r="K33" s="243"/>
      <c r="L33" s="243"/>
      <c r="M33" s="243"/>
      <c r="N33" s="243"/>
      <c r="O33" s="243"/>
      <c r="P33" s="243"/>
      <c r="Q33" s="239"/>
      <c r="R33" s="239"/>
      <c r="S33" s="239"/>
      <c r="T33" s="239"/>
      <c r="U33" s="239"/>
      <c r="V33" s="239"/>
      <c r="W33" s="239"/>
      <c r="X33" s="240"/>
      <c r="Y33" s="79"/>
      <c r="Z33" s="76"/>
      <c r="AA33" s="49"/>
      <c r="AB33" s="49"/>
    </row>
    <row r="34" spans="1:28" ht="16.5" customHeight="1">
      <c r="A34" s="16" t="b">
        <v>1</v>
      </c>
      <c r="B34" s="78">
        <f t="shared" si="1"/>
        <v>42932</v>
      </c>
      <c r="C34" s="82" t="str">
        <f t="shared" si="0"/>
        <v>日</v>
      </c>
      <c r="D34" s="75"/>
      <c r="E34" s="244"/>
      <c r="F34" s="243"/>
      <c r="G34" s="273"/>
      <c r="H34" s="273"/>
      <c r="I34" s="243"/>
      <c r="J34" s="243"/>
      <c r="K34" s="243"/>
      <c r="L34" s="243"/>
      <c r="M34" s="243"/>
      <c r="N34" s="243"/>
      <c r="O34" s="243"/>
      <c r="P34" s="243"/>
      <c r="Q34" s="239"/>
      <c r="R34" s="239"/>
      <c r="S34" s="239"/>
      <c r="T34" s="239"/>
      <c r="U34" s="239"/>
      <c r="V34" s="239"/>
      <c r="W34" s="239"/>
      <c r="X34" s="240"/>
      <c r="Y34" s="79"/>
      <c r="Z34" s="76"/>
      <c r="AA34" s="49"/>
      <c r="AB34" s="49"/>
    </row>
    <row r="35" spans="1:28" ht="16.5" customHeight="1">
      <c r="A35" s="16" t="b">
        <v>1</v>
      </c>
      <c r="B35" s="78">
        <f t="shared" si="1"/>
        <v>42933</v>
      </c>
      <c r="C35" s="82" t="str">
        <f t="shared" si="0"/>
        <v>月</v>
      </c>
      <c r="D35" s="75"/>
      <c r="E35" s="244"/>
      <c r="F35" s="243"/>
      <c r="G35" s="273"/>
      <c r="H35" s="273"/>
      <c r="I35" s="243"/>
      <c r="J35" s="243"/>
      <c r="K35" s="243"/>
      <c r="L35" s="243"/>
      <c r="M35" s="243"/>
      <c r="N35" s="243"/>
      <c r="O35" s="243"/>
      <c r="P35" s="243"/>
      <c r="Q35" s="239"/>
      <c r="R35" s="239"/>
      <c r="S35" s="239"/>
      <c r="T35" s="239"/>
      <c r="U35" s="239"/>
      <c r="V35" s="239"/>
      <c r="W35" s="239"/>
      <c r="X35" s="240"/>
      <c r="Y35" s="79"/>
      <c r="Z35" s="76"/>
      <c r="AA35" s="49"/>
      <c r="AB35" s="49"/>
    </row>
    <row r="36" spans="1:28" ht="16.5" customHeight="1">
      <c r="A36" s="16" t="b">
        <v>0</v>
      </c>
      <c r="B36" s="78">
        <f t="shared" si="1"/>
        <v>42934</v>
      </c>
      <c r="C36" s="82" t="str">
        <f t="shared" si="0"/>
        <v>火</v>
      </c>
      <c r="D36" s="75"/>
      <c r="E36" s="244"/>
      <c r="F36" s="243"/>
      <c r="G36" s="273"/>
      <c r="H36" s="273"/>
      <c r="I36" s="243"/>
      <c r="J36" s="243"/>
      <c r="K36" s="243"/>
      <c r="L36" s="243"/>
      <c r="M36" s="243"/>
      <c r="N36" s="243"/>
      <c r="O36" s="243"/>
      <c r="P36" s="243"/>
      <c r="Q36" s="239"/>
      <c r="R36" s="239"/>
      <c r="S36" s="239"/>
      <c r="T36" s="239"/>
      <c r="U36" s="239"/>
      <c r="V36" s="239"/>
      <c r="W36" s="239"/>
      <c r="X36" s="240"/>
      <c r="Y36" s="79"/>
      <c r="Z36" s="76"/>
      <c r="AA36" s="49"/>
      <c r="AB36" s="49"/>
    </row>
    <row r="37" spans="1:28" ht="16.5" customHeight="1">
      <c r="A37" s="16" t="b">
        <v>0</v>
      </c>
      <c r="B37" s="78">
        <f t="shared" si="1"/>
        <v>42935</v>
      </c>
      <c r="C37" s="82" t="str">
        <f t="shared" si="0"/>
        <v>水</v>
      </c>
      <c r="D37" s="75"/>
      <c r="E37" s="244"/>
      <c r="F37" s="243"/>
      <c r="G37" s="273"/>
      <c r="H37" s="27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39"/>
      <c r="U37" s="239"/>
      <c r="V37" s="239"/>
      <c r="W37" s="239"/>
      <c r="X37" s="240"/>
      <c r="Y37" s="79"/>
      <c r="Z37" s="76"/>
      <c r="AA37" s="49"/>
      <c r="AB37" s="49"/>
    </row>
    <row r="38" spans="1:28" ht="16.5" customHeight="1">
      <c r="A38" s="16" t="b">
        <v>0</v>
      </c>
      <c r="B38" s="78">
        <f t="shared" si="1"/>
        <v>42936</v>
      </c>
      <c r="C38" s="82" t="str">
        <f t="shared" si="0"/>
        <v>木</v>
      </c>
      <c r="D38" s="75"/>
      <c r="E38" s="244"/>
      <c r="F38" s="243"/>
      <c r="G38" s="273"/>
      <c r="H38" s="27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39"/>
      <c r="U38" s="239"/>
      <c r="V38" s="239"/>
      <c r="W38" s="239"/>
      <c r="X38" s="240"/>
      <c r="Y38" s="79"/>
      <c r="Z38" s="76"/>
      <c r="AA38" s="49"/>
      <c r="AB38" s="49"/>
    </row>
    <row r="39" spans="1:28" ht="16.5" customHeight="1">
      <c r="A39" s="16" t="b">
        <v>0</v>
      </c>
      <c r="B39" s="78">
        <f t="shared" si="1"/>
        <v>42937</v>
      </c>
      <c r="C39" s="82" t="str">
        <f t="shared" si="0"/>
        <v>金</v>
      </c>
      <c r="D39" s="75"/>
      <c r="E39" s="244"/>
      <c r="F39" s="243"/>
      <c r="G39" s="273"/>
      <c r="H39" s="273"/>
      <c r="I39" s="243"/>
      <c r="J39" s="243"/>
      <c r="K39" s="243"/>
      <c r="L39" s="243"/>
      <c r="M39" s="243"/>
      <c r="N39" s="243"/>
      <c r="O39" s="243"/>
      <c r="P39" s="243"/>
      <c r="Q39" s="239"/>
      <c r="R39" s="239"/>
      <c r="S39" s="239"/>
      <c r="T39" s="239"/>
      <c r="U39" s="239"/>
      <c r="V39" s="239"/>
      <c r="W39" s="239"/>
      <c r="X39" s="240"/>
      <c r="Y39" s="79"/>
      <c r="Z39" s="76"/>
      <c r="AA39" s="49"/>
      <c r="AB39" s="49"/>
    </row>
    <row r="40" spans="1:28" ht="16.5" customHeight="1">
      <c r="A40" s="16" t="b">
        <v>1</v>
      </c>
      <c r="B40" s="78">
        <f t="shared" si="1"/>
        <v>42938</v>
      </c>
      <c r="C40" s="82" t="str">
        <f t="shared" si="0"/>
        <v>土</v>
      </c>
      <c r="D40" s="75"/>
      <c r="E40" s="244"/>
      <c r="F40" s="243"/>
      <c r="G40" s="273"/>
      <c r="H40" s="273"/>
      <c r="I40" s="243"/>
      <c r="J40" s="243"/>
      <c r="K40" s="243"/>
      <c r="L40" s="243"/>
      <c r="M40" s="243"/>
      <c r="N40" s="243"/>
      <c r="O40" s="243"/>
      <c r="P40" s="243"/>
      <c r="Q40" s="239"/>
      <c r="R40" s="239"/>
      <c r="S40" s="239"/>
      <c r="T40" s="239"/>
      <c r="U40" s="239"/>
      <c r="V40" s="239"/>
      <c r="W40" s="239"/>
      <c r="X40" s="240"/>
      <c r="Y40" s="79"/>
      <c r="Z40" s="76"/>
      <c r="AA40" s="49"/>
      <c r="AB40" s="49"/>
    </row>
    <row r="41" spans="1:28" ht="16.5" customHeight="1">
      <c r="A41" s="16" t="b">
        <v>1</v>
      </c>
      <c r="B41" s="78">
        <f t="shared" si="1"/>
        <v>42939</v>
      </c>
      <c r="C41" s="82" t="str">
        <f t="shared" si="0"/>
        <v>日</v>
      </c>
      <c r="D41" s="75"/>
      <c r="E41" s="244"/>
      <c r="F41" s="243"/>
      <c r="G41" s="273"/>
      <c r="H41" s="273"/>
      <c r="I41" s="243"/>
      <c r="J41" s="243"/>
      <c r="K41" s="243"/>
      <c r="L41" s="243"/>
      <c r="M41" s="243"/>
      <c r="N41" s="243"/>
      <c r="O41" s="243"/>
      <c r="P41" s="243"/>
      <c r="Q41" s="239"/>
      <c r="R41" s="239"/>
      <c r="S41" s="239"/>
      <c r="T41" s="239"/>
      <c r="U41" s="239"/>
      <c r="V41" s="239"/>
      <c r="W41" s="239"/>
      <c r="X41" s="240"/>
      <c r="Y41" s="79"/>
      <c r="Z41" s="76"/>
      <c r="AA41" s="49"/>
      <c r="AB41" s="49"/>
    </row>
    <row r="42" spans="1:28" ht="16.5" customHeight="1">
      <c r="A42" s="16" t="b">
        <v>0</v>
      </c>
      <c r="B42" s="78">
        <f t="shared" si="1"/>
        <v>42940</v>
      </c>
      <c r="C42" s="82" t="str">
        <f t="shared" si="0"/>
        <v>月</v>
      </c>
      <c r="D42" s="75"/>
      <c r="E42" s="244"/>
      <c r="F42" s="243"/>
      <c r="G42" s="273"/>
      <c r="H42" s="273"/>
      <c r="I42" s="243"/>
      <c r="J42" s="243"/>
      <c r="K42" s="243"/>
      <c r="L42" s="243"/>
      <c r="M42" s="243"/>
      <c r="N42" s="243"/>
      <c r="O42" s="243"/>
      <c r="P42" s="243"/>
      <c r="Q42" s="239"/>
      <c r="R42" s="239"/>
      <c r="S42" s="239"/>
      <c r="T42" s="239"/>
      <c r="U42" s="239"/>
      <c r="V42" s="239"/>
      <c r="W42" s="239"/>
      <c r="X42" s="240"/>
      <c r="Y42" s="79"/>
      <c r="Z42" s="76"/>
      <c r="AA42" s="49"/>
      <c r="AB42" s="49"/>
    </row>
    <row r="43" spans="1:28" ht="16.5" customHeight="1">
      <c r="A43" s="16" t="b">
        <v>0</v>
      </c>
      <c r="B43" s="78">
        <f t="shared" si="1"/>
        <v>42941</v>
      </c>
      <c r="C43" s="82" t="str">
        <f t="shared" si="0"/>
        <v>火</v>
      </c>
      <c r="D43" s="75"/>
      <c r="E43" s="244"/>
      <c r="F43" s="243"/>
      <c r="G43" s="273"/>
      <c r="H43" s="273"/>
      <c r="I43" s="243"/>
      <c r="J43" s="243"/>
      <c r="K43" s="243"/>
      <c r="L43" s="243"/>
      <c r="M43" s="243"/>
      <c r="N43" s="243"/>
      <c r="O43" s="243"/>
      <c r="P43" s="243"/>
      <c r="Q43" s="239"/>
      <c r="R43" s="239"/>
      <c r="S43" s="239"/>
      <c r="T43" s="239"/>
      <c r="U43" s="239"/>
      <c r="V43" s="239"/>
      <c r="W43" s="239"/>
      <c r="X43" s="240"/>
      <c r="Y43" s="79"/>
      <c r="Z43" s="76"/>
      <c r="AA43" s="49"/>
      <c r="AB43" s="49"/>
    </row>
    <row r="44" spans="1:28" ht="16.5" customHeight="1">
      <c r="A44" s="16" t="b">
        <v>0</v>
      </c>
      <c r="B44" s="78">
        <f t="shared" si="1"/>
        <v>42942</v>
      </c>
      <c r="C44" s="82" t="str">
        <f t="shared" si="0"/>
        <v>水</v>
      </c>
      <c r="D44" s="75"/>
      <c r="E44" s="244"/>
      <c r="F44" s="243"/>
      <c r="G44" s="273"/>
      <c r="H44" s="273"/>
      <c r="I44" s="243"/>
      <c r="J44" s="243"/>
      <c r="K44" s="243"/>
      <c r="L44" s="243"/>
      <c r="M44" s="243"/>
      <c r="N44" s="243"/>
      <c r="O44" s="243"/>
      <c r="P44" s="243"/>
      <c r="Q44" s="239"/>
      <c r="R44" s="239"/>
      <c r="S44" s="239"/>
      <c r="T44" s="239"/>
      <c r="U44" s="239"/>
      <c r="V44" s="239"/>
      <c r="W44" s="239"/>
      <c r="X44" s="240"/>
      <c r="Y44" s="79"/>
      <c r="Z44" s="76"/>
      <c r="AA44" s="49"/>
      <c r="AB44" s="49"/>
    </row>
    <row r="45" spans="1:28" ht="16.5" customHeight="1">
      <c r="A45" s="16" t="b">
        <v>0</v>
      </c>
      <c r="B45" s="78">
        <f t="shared" si="1"/>
        <v>42943</v>
      </c>
      <c r="C45" s="82" t="str">
        <f t="shared" si="0"/>
        <v>木</v>
      </c>
      <c r="D45" s="75"/>
      <c r="E45" s="244"/>
      <c r="F45" s="243"/>
      <c r="G45" s="273"/>
      <c r="H45" s="273"/>
      <c r="I45" s="243"/>
      <c r="J45" s="243"/>
      <c r="K45" s="243"/>
      <c r="L45" s="243"/>
      <c r="M45" s="243"/>
      <c r="N45" s="243"/>
      <c r="O45" s="243"/>
      <c r="P45" s="243"/>
      <c r="Q45" s="239"/>
      <c r="R45" s="239"/>
      <c r="S45" s="239"/>
      <c r="T45" s="239"/>
      <c r="U45" s="239"/>
      <c r="V45" s="239"/>
      <c r="W45" s="239"/>
      <c r="X45" s="240"/>
      <c r="Y45" s="79"/>
      <c r="Z45" s="76"/>
      <c r="AA45" s="49"/>
      <c r="AB45" s="49"/>
    </row>
    <row r="46" spans="1:28" ht="16.5" customHeight="1">
      <c r="A46" s="16" t="b">
        <v>0</v>
      </c>
      <c r="B46" s="78">
        <f t="shared" si="1"/>
        <v>42944</v>
      </c>
      <c r="C46" s="82" t="str">
        <f t="shared" si="0"/>
        <v>金</v>
      </c>
      <c r="D46" s="75"/>
      <c r="E46" s="244"/>
      <c r="F46" s="243"/>
      <c r="G46" s="273"/>
      <c r="H46" s="273"/>
      <c r="I46" s="243"/>
      <c r="J46" s="243"/>
      <c r="K46" s="243"/>
      <c r="L46" s="243"/>
      <c r="M46" s="243"/>
      <c r="N46" s="243"/>
      <c r="O46" s="243"/>
      <c r="P46" s="243"/>
      <c r="Q46" s="239"/>
      <c r="R46" s="239"/>
      <c r="S46" s="239"/>
      <c r="T46" s="239"/>
      <c r="U46" s="239"/>
      <c r="V46" s="239"/>
      <c r="W46" s="239"/>
      <c r="X46" s="240"/>
      <c r="Y46" s="79"/>
      <c r="Z46" s="76"/>
      <c r="AA46" s="49"/>
      <c r="AB46" s="49"/>
    </row>
    <row r="47" spans="1:28" ht="16.5" customHeight="1">
      <c r="A47" s="16" t="b">
        <v>1</v>
      </c>
      <c r="B47" s="78">
        <f t="shared" si="1"/>
        <v>42945</v>
      </c>
      <c r="C47" s="82" t="str">
        <f t="shared" si="0"/>
        <v>土</v>
      </c>
      <c r="D47" s="75"/>
      <c r="E47" s="244"/>
      <c r="F47" s="243"/>
      <c r="G47" s="273"/>
      <c r="H47" s="273"/>
      <c r="I47" s="243"/>
      <c r="J47" s="243"/>
      <c r="K47" s="243"/>
      <c r="L47" s="243"/>
      <c r="M47" s="243"/>
      <c r="N47" s="243"/>
      <c r="O47" s="243"/>
      <c r="P47" s="243"/>
      <c r="Q47" s="239"/>
      <c r="R47" s="239"/>
      <c r="S47" s="239"/>
      <c r="T47" s="239"/>
      <c r="U47" s="239"/>
      <c r="V47" s="239"/>
      <c r="W47" s="239"/>
      <c r="X47" s="240"/>
      <c r="Y47" s="79"/>
      <c r="Z47" s="76"/>
      <c r="AA47" s="49"/>
      <c r="AB47" s="49"/>
    </row>
    <row r="48" spans="1:28" ht="16.5" customHeight="1">
      <c r="A48" s="16" t="b">
        <v>1</v>
      </c>
      <c r="B48" s="78">
        <f t="shared" si="1"/>
        <v>42946</v>
      </c>
      <c r="C48" s="82" t="str">
        <f t="shared" si="0"/>
        <v>日</v>
      </c>
      <c r="D48" s="75"/>
      <c r="E48" s="244"/>
      <c r="F48" s="243"/>
      <c r="G48" s="273"/>
      <c r="H48" s="273"/>
      <c r="I48" s="243"/>
      <c r="J48" s="243"/>
      <c r="K48" s="243"/>
      <c r="L48" s="243"/>
      <c r="M48" s="243"/>
      <c r="N48" s="243"/>
      <c r="O48" s="243"/>
      <c r="P48" s="243"/>
      <c r="Q48" s="239"/>
      <c r="R48" s="239"/>
      <c r="S48" s="239"/>
      <c r="T48" s="239"/>
      <c r="U48" s="239"/>
      <c r="V48" s="239"/>
      <c r="W48" s="239"/>
      <c r="X48" s="240"/>
      <c r="Y48" s="79"/>
      <c r="Z48" s="76"/>
      <c r="AA48" s="49"/>
      <c r="AB48" s="49"/>
    </row>
    <row r="49" spans="1:28" ht="16.5" customHeight="1" thickBot="1">
      <c r="A49" s="16" t="b">
        <v>0</v>
      </c>
      <c r="B49" s="78">
        <f t="shared" si="1"/>
        <v>42947</v>
      </c>
      <c r="C49" s="82" t="str">
        <f t="shared" si="0"/>
        <v>月</v>
      </c>
      <c r="D49" s="83"/>
      <c r="E49" s="244"/>
      <c r="F49" s="243"/>
      <c r="G49" s="273"/>
      <c r="H49" s="273"/>
      <c r="I49" s="243"/>
      <c r="J49" s="243"/>
      <c r="K49" s="243"/>
      <c r="L49" s="243"/>
      <c r="M49" s="243"/>
      <c r="N49" s="243"/>
      <c r="O49" s="243"/>
      <c r="P49" s="243"/>
      <c r="Q49" s="239"/>
      <c r="R49" s="239"/>
      <c r="S49" s="239"/>
      <c r="T49" s="239"/>
      <c r="U49" s="293"/>
      <c r="V49" s="293"/>
      <c r="W49" s="293"/>
      <c r="X49" s="294"/>
      <c r="Y49" s="80"/>
      <c r="Z49" s="81"/>
      <c r="AA49" s="49"/>
      <c r="AB49" s="49"/>
    </row>
    <row r="50" spans="1:28" ht="12.75" customHeight="1" thickTop="1">
      <c r="A50" s="61"/>
      <c r="B50" s="62"/>
      <c r="C50" s="63"/>
      <c r="D50" s="64"/>
      <c r="E50" s="65"/>
      <c r="F50" s="65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295" t="s">
        <v>53</v>
      </c>
      <c r="V50" s="296"/>
      <c r="W50" s="296"/>
      <c r="X50" s="296"/>
      <c r="Y50" s="296"/>
      <c r="Z50" s="297"/>
      <c r="AA50" s="49"/>
      <c r="AB50" s="49"/>
    </row>
    <row r="51" spans="1:28" ht="11.25" customHeight="1">
      <c r="A51" s="61"/>
      <c r="B51" s="62"/>
      <c r="C51" s="63"/>
      <c r="D51" s="64"/>
      <c r="E51" s="65"/>
      <c r="F51" s="65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280" t="s">
        <v>26</v>
      </c>
      <c r="V51" s="281"/>
      <c r="W51" s="281"/>
      <c r="X51" s="282"/>
      <c r="Y51" s="289" t="s">
        <v>3</v>
      </c>
      <c r="Z51" s="290"/>
      <c r="AA51" s="49"/>
      <c r="AB51" s="49"/>
    </row>
    <row r="52" spans="1:28" ht="21.75" customHeight="1">
      <c r="A52" s="66"/>
      <c r="B52" s="71" t="s">
        <v>17</v>
      </c>
      <c r="C52" s="71"/>
      <c r="D52" s="71"/>
      <c r="E52" s="101" t="s">
        <v>43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283"/>
      <c r="V52" s="284"/>
      <c r="W52" s="284"/>
      <c r="X52" s="285"/>
      <c r="Y52" s="38"/>
      <c r="Z52" s="43"/>
      <c r="AA52" s="49"/>
      <c r="AB52" s="49"/>
    </row>
    <row r="53" spans="1:28" ht="21.75" customHeight="1" thickBot="1">
      <c r="A53" s="48"/>
      <c r="B53" s="10"/>
      <c r="C53" s="3"/>
      <c r="D53" s="3"/>
      <c r="E53" s="101" t="s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286"/>
      <c r="V53" s="287"/>
      <c r="W53" s="287"/>
      <c r="X53" s="288"/>
      <c r="Y53" s="72" t="s">
        <v>30</v>
      </c>
      <c r="Z53" s="73"/>
      <c r="AA53" s="49"/>
      <c r="AB53" s="49"/>
    </row>
    <row r="54" spans="1:28" ht="13.5">
      <c r="A54" s="48"/>
      <c r="B54" s="49"/>
      <c r="C54" s="49"/>
      <c r="D54" s="49"/>
      <c r="E54" s="49"/>
      <c r="F54" s="49"/>
      <c r="G54" s="49"/>
      <c r="H54" s="49"/>
      <c r="I54" s="49"/>
      <c r="J54" s="270"/>
      <c r="K54" s="270"/>
      <c r="L54" s="270"/>
      <c r="M54" s="270"/>
      <c r="N54" s="270"/>
      <c r="O54" s="270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13.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</sheetData>
  <sheetProtection/>
  <mergeCells count="204">
    <mergeCell ref="B1:D1"/>
    <mergeCell ref="O1:P1"/>
    <mergeCell ref="Q1:R1"/>
    <mergeCell ref="S1:T1"/>
    <mergeCell ref="U1:V1"/>
    <mergeCell ref="W1:X1"/>
    <mergeCell ref="Y1:Z1"/>
    <mergeCell ref="O2:P4"/>
    <mergeCell ref="Q2:R5"/>
    <mergeCell ref="S2:T5"/>
    <mergeCell ref="U2:V5"/>
    <mergeCell ref="W2:X5"/>
    <mergeCell ref="Y2:Z4"/>
    <mergeCell ref="B3:J4"/>
    <mergeCell ref="B5:J6"/>
    <mergeCell ref="O5:P5"/>
    <mergeCell ref="Y5:Z5"/>
    <mergeCell ref="C8:O8"/>
    <mergeCell ref="C10:D10"/>
    <mergeCell ref="E10:I10"/>
    <mergeCell ref="J10:K10"/>
    <mergeCell ref="L10:P10"/>
    <mergeCell ref="E11:I11"/>
    <mergeCell ref="L11:P11"/>
    <mergeCell ref="B13:Z13"/>
    <mergeCell ref="B15:D15"/>
    <mergeCell ref="E15:F15"/>
    <mergeCell ref="H15:I15"/>
    <mergeCell ref="K15:N15"/>
    <mergeCell ref="O15:X15"/>
    <mergeCell ref="Y16:Z16"/>
    <mergeCell ref="A17:A18"/>
    <mergeCell ref="B17:B18"/>
    <mergeCell ref="C17:C18"/>
    <mergeCell ref="D17:D18"/>
    <mergeCell ref="E17:H17"/>
    <mergeCell ref="I17:P18"/>
    <mergeCell ref="Q17:T18"/>
    <mergeCell ref="U17:X18"/>
    <mergeCell ref="Y17:Y18"/>
    <mergeCell ref="Z17:Z18"/>
    <mergeCell ref="E18:F18"/>
    <mergeCell ref="G18:H18"/>
    <mergeCell ref="E19:F19"/>
    <mergeCell ref="G19:H19"/>
    <mergeCell ref="I19:P19"/>
    <mergeCell ref="Q19:T19"/>
    <mergeCell ref="U19:X19"/>
    <mergeCell ref="E20:F20"/>
    <mergeCell ref="G20:H20"/>
    <mergeCell ref="I20:P20"/>
    <mergeCell ref="Q20:T20"/>
    <mergeCell ref="U20:X20"/>
    <mergeCell ref="E21:F21"/>
    <mergeCell ref="G21:H21"/>
    <mergeCell ref="I21:P21"/>
    <mergeCell ref="Q21:T21"/>
    <mergeCell ref="U21:X21"/>
    <mergeCell ref="E22:F22"/>
    <mergeCell ref="G22:H22"/>
    <mergeCell ref="I22:P22"/>
    <mergeCell ref="Q22:T22"/>
    <mergeCell ref="U22:X22"/>
    <mergeCell ref="E23:F23"/>
    <mergeCell ref="G23:H23"/>
    <mergeCell ref="I23:P23"/>
    <mergeCell ref="Q23:T23"/>
    <mergeCell ref="U23:X23"/>
    <mergeCell ref="E24:F24"/>
    <mergeCell ref="G24:H24"/>
    <mergeCell ref="I24:P24"/>
    <mergeCell ref="Q24:T24"/>
    <mergeCell ref="U24:X24"/>
    <mergeCell ref="E25:F25"/>
    <mergeCell ref="G25:H25"/>
    <mergeCell ref="I25:P25"/>
    <mergeCell ref="Q25:T25"/>
    <mergeCell ref="U25:X25"/>
    <mergeCell ref="E26:F26"/>
    <mergeCell ref="G26:H26"/>
    <mergeCell ref="I26:P26"/>
    <mergeCell ref="Q26:T26"/>
    <mergeCell ref="U26:X26"/>
    <mergeCell ref="E27:F27"/>
    <mergeCell ref="G27:H27"/>
    <mergeCell ref="I27:P27"/>
    <mergeCell ref="Q27:T27"/>
    <mergeCell ref="U27:X27"/>
    <mergeCell ref="E28:F28"/>
    <mergeCell ref="G28:H28"/>
    <mergeCell ref="I28:P28"/>
    <mergeCell ref="Q28:T28"/>
    <mergeCell ref="U28:X28"/>
    <mergeCell ref="E29:F29"/>
    <mergeCell ref="G29:H29"/>
    <mergeCell ref="I29:P29"/>
    <mergeCell ref="Q29:T29"/>
    <mergeCell ref="U29:X29"/>
    <mergeCell ref="E30:F30"/>
    <mergeCell ref="G30:H30"/>
    <mergeCell ref="I30:P30"/>
    <mergeCell ref="Q30:T30"/>
    <mergeCell ref="U30:X30"/>
    <mergeCell ref="E31:F31"/>
    <mergeCell ref="G31:H31"/>
    <mergeCell ref="I31:P31"/>
    <mergeCell ref="Q31:T31"/>
    <mergeCell ref="U31:X31"/>
    <mergeCell ref="E32:F32"/>
    <mergeCell ref="G32:H32"/>
    <mergeCell ref="I32:P32"/>
    <mergeCell ref="Q32:T32"/>
    <mergeCell ref="U32:X32"/>
    <mergeCell ref="E33:F33"/>
    <mergeCell ref="G33:H33"/>
    <mergeCell ref="I33:P33"/>
    <mergeCell ref="Q33:T33"/>
    <mergeCell ref="U33:X33"/>
    <mergeCell ref="E34:F34"/>
    <mergeCell ref="G34:H34"/>
    <mergeCell ref="I34:P34"/>
    <mergeCell ref="Q34:T34"/>
    <mergeCell ref="U34:X34"/>
    <mergeCell ref="E35:F35"/>
    <mergeCell ref="G35:H35"/>
    <mergeCell ref="I35:P35"/>
    <mergeCell ref="Q35:T35"/>
    <mergeCell ref="U35:X35"/>
    <mergeCell ref="E36:F36"/>
    <mergeCell ref="G36:H36"/>
    <mergeCell ref="I36:P36"/>
    <mergeCell ref="Q36:T36"/>
    <mergeCell ref="U36:X36"/>
    <mergeCell ref="E37:F37"/>
    <mergeCell ref="G37:H37"/>
    <mergeCell ref="I37:P37"/>
    <mergeCell ref="Q37:T37"/>
    <mergeCell ref="U37:X37"/>
    <mergeCell ref="E38:F38"/>
    <mergeCell ref="G38:H38"/>
    <mergeCell ref="I38:P38"/>
    <mergeCell ref="Q38:T38"/>
    <mergeCell ref="U38:X38"/>
    <mergeCell ref="E39:F39"/>
    <mergeCell ref="G39:H39"/>
    <mergeCell ref="I39:P39"/>
    <mergeCell ref="Q39:T39"/>
    <mergeCell ref="U39:X39"/>
    <mergeCell ref="E40:F40"/>
    <mergeCell ref="G40:H40"/>
    <mergeCell ref="I40:P40"/>
    <mergeCell ref="Q40:T40"/>
    <mergeCell ref="U40:X40"/>
    <mergeCell ref="E41:F41"/>
    <mergeCell ref="G41:H41"/>
    <mergeCell ref="I41:P41"/>
    <mergeCell ref="Q41:T41"/>
    <mergeCell ref="U41:X41"/>
    <mergeCell ref="E42:F42"/>
    <mergeCell ref="G42:H42"/>
    <mergeCell ref="I42:P42"/>
    <mergeCell ref="Q42:T42"/>
    <mergeCell ref="U42:X42"/>
    <mergeCell ref="E43:F43"/>
    <mergeCell ref="G43:H43"/>
    <mergeCell ref="I43:P43"/>
    <mergeCell ref="Q43:T43"/>
    <mergeCell ref="U43:X43"/>
    <mergeCell ref="E44:F44"/>
    <mergeCell ref="G44:H44"/>
    <mergeCell ref="I44:P44"/>
    <mergeCell ref="Q44:T44"/>
    <mergeCell ref="U44:X44"/>
    <mergeCell ref="E45:F45"/>
    <mergeCell ref="G45:H45"/>
    <mergeCell ref="I45:P45"/>
    <mergeCell ref="Q45:T45"/>
    <mergeCell ref="U45:X45"/>
    <mergeCell ref="E46:F46"/>
    <mergeCell ref="G46:H46"/>
    <mergeCell ref="I46:P46"/>
    <mergeCell ref="Q46:T46"/>
    <mergeCell ref="U46:X46"/>
    <mergeCell ref="E47:F47"/>
    <mergeCell ref="G47:H47"/>
    <mergeCell ref="I47:P47"/>
    <mergeCell ref="Q47:T47"/>
    <mergeCell ref="U47:X47"/>
    <mergeCell ref="E48:F48"/>
    <mergeCell ref="G48:H48"/>
    <mergeCell ref="I48:P48"/>
    <mergeCell ref="Q48:T48"/>
    <mergeCell ref="U48:X48"/>
    <mergeCell ref="E49:F49"/>
    <mergeCell ref="G49:H49"/>
    <mergeCell ref="I49:P49"/>
    <mergeCell ref="Q49:T49"/>
    <mergeCell ref="U49:X49"/>
    <mergeCell ref="U50:Z50"/>
    <mergeCell ref="U51:X53"/>
    <mergeCell ref="Y51:Z51"/>
    <mergeCell ref="E52:T52"/>
    <mergeCell ref="E53:T53"/>
    <mergeCell ref="J54:O54"/>
  </mergeCells>
  <conditionalFormatting sqref="Y51 B50:I51 U50:U51">
    <cfRule type="expression" priority="7" dxfId="100" stopIfTrue="1">
      <formula>$A50</formula>
    </cfRule>
    <cfRule type="expression" priority="8" dxfId="100" stopIfTrue="1">
      <formula>$A50</formula>
    </cfRule>
  </conditionalFormatting>
  <conditionalFormatting sqref="B19:B49 C49 C19:E45 D46:E49 G19:G49 I19:I49 Y19:Z49">
    <cfRule type="expression" priority="3" dxfId="100" stopIfTrue="1">
      <formula>$A19</formula>
    </cfRule>
    <cfRule type="expression" priority="4" dxfId="100" stopIfTrue="1">
      <formula>$A19</formula>
    </cfRule>
  </conditionalFormatting>
  <conditionalFormatting sqref="C46:C48">
    <cfRule type="expression" priority="5" dxfId="100" stopIfTrue="1">
      <formula>$A46</formula>
    </cfRule>
    <cfRule type="expression" priority="6" dxfId="100" stopIfTrue="1">
      <formula>$A46</formula>
    </cfRule>
  </conditionalFormatting>
  <conditionalFormatting sqref="Q19:Q49 U19:U49">
    <cfRule type="expression" priority="1" dxfId="100" stopIfTrue="1">
      <formula>$A19</formula>
    </cfRule>
    <cfRule type="expression" priority="2" dxfId="100" stopIfTrue="1">
      <formula>$A19</formula>
    </cfRule>
  </conditionalFormatting>
  <dataValidations count="2">
    <dataValidation allowBlank="1" showInputMessage="1" showErrorMessage="1" imeMode="on" sqref="O15:X15 L10:X11 B1:D1 B5:J6 E10:I10 I50:R51 U51 I19:I49 Q19:Q49 D19:D51 U19:U49"/>
    <dataValidation allowBlank="1" showInputMessage="1" showErrorMessage="1" imeMode="off" sqref="E15:F15 B19 H15:I15 Y51 U50 F50:H51 Y19:Y49 G19:G49 E19:E51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&amp;C６－３－１３（２０１６．４）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55"/>
  <sheetViews>
    <sheetView view="pageBreakPreview" zoomScale="85" zoomScaleNormal="115" zoomScaleSheetLayoutView="85" zoomScalePageLayoutView="0" workbookViewId="0" topLeftCell="A31">
      <selection activeCell="I24" sqref="I24:P24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1:28" ht="14.25">
      <c r="A1" s="48"/>
      <c r="B1" s="234" t="str">
        <f>'【年度当初はこちらに記入】'!$B$1</f>
        <v>さくら</v>
      </c>
      <c r="C1" s="234"/>
      <c r="D1" s="234"/>
      <c r="E1" s="3" t="s">
        <v>2</v>
      </c>
      <c r="F1" s="3"/>
      <c r="G1" s="3"/>
      <c r="H1" s="49"/>
      <c r="I1" s="50"/>
      <c r="J1" s="50"/>
      <c r="K1" s="50"/>
      <c r="L1" s="50"/>
      <c r="M1" s="50"/>
      <c r="N1" s="50"/>
      <c r="O1" s="253" t="s">
        <v>3</v>
      </c>
      <c r="P1" s="254"/>
      <c r="Q1" s="253" t="s">
        <v>4</v>
      </c>
      <c r="R1" s="254"/>
      <c r="S1" s="253"/>
      <c r="T1" s="254"/>
      <c r="U1" s="253"/>
      <c r="V1" s="254"/>
      <c r="W1" s="253" t="s">
        <v>34</v>
      </c>
      <c r="X1" s="254"/>
      <c r="Y1" s="253" t="s">
        <v>7</v>
      </c>
      <c r="Z1" s="254"/>
      <c r="AA1" s="51"/>
      <c r="AB1" s="50"/>
    </row>
    <row r="2" spans="1:28" ht="13.5">
      <c r="A2" s="52"/>
      <c r="B2" s="53"/>
      <c r="C2" s="54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200" t="s">
        <v>18</v>
      </c>
      <c r="P2" s="201"/>
      <c r="Q2" s="256"/>
      <c r="R2" s="257"/>
      <c r="S2" s="262"/>
      <c r="T2" s="263"/>
      <c r="U2" s="256"/>
      <c r="V2" s="257"/>
      <c r="W2" s="262"/>
      <c r="X2" s="263"/>
      <c r="Y2" s="262"/>
      <c r="Z2" s="263"/>
      <c r="AA2" s="51"/>
      <c r="AB2" s="50"/>
    </row>
    <row r="3" spans="1:28" ht="13.5" customHeight="1">
      <c r="A3" s="52"/>
      <c r="B3" s="161">
        <f>B19</f>
        <v>42948</v>
      </c>
      <c r="C3" s="161"/>
      <c r="D3" s="161"/>
      <c r="E3" s="161"/>
      <c r="F3" s="161"/>
      <c r="G3" s="161"/>
      <c r="H3" s="161"/>
      <c r="I3" s="161"/>
      <c r="J3" s="161"/>
      <c r="K3" s="50"/>
      <c r="L3" s="50"/>
      <c r="M3" s="50"/>
      <c r="N3" s="50"/>
      <c r="O3" s="202"/>
      <c r="P3" s="203"/>
      <c r="Q3" s="258"/>
      <c r="R3" s="259"/>
      <c r="S3" s="264"/>
      <c r="T3" s="265"/>
      <c r="U3" s="258"/>
      <c r="V3" s="259"/>
      <c r="W3" s="264"/>
      <c r="X3" s="265"/>
      <c r="Y3" s="264"/>
      <c r="Z3" s="265"/>
      <c r="AA3" s="51"/>
      <c r="AB3" s="50"/>
    </row>
    <row r="4" spans="1:28" ht="13.5" customHeight="1">
      <c r="A4" s="48"/>
      <c r="B4" s="161"/>
      <c r="C4" s="161"/>
      <c r="D4" s="161"/>
      <c r="E4" s="161"/>
      <c r="F4" s="161"/>
      <c r="G4" s="161"/>
      <c r="H4" s="161"/>
      <c r="I4" s="161"/>
      <c r="J4" s="161"/>
      <c r="K4" s="50"/>
      <c r="L4" s="50"/>
      <c r="M4" s="50"/>
      <c r="N4" s="50"/>
      <c r="O4" s="202"/>
      <c r="P4" s="203"/>
      <c r="Q4" s="258"/>
      <c r="R4" s="259"/>
      <c r="S4" s="264"/>
      <c r="T4" s="265"/>
      <c r="U4" s="258"/>
      <c r="V4" s="259"/>
      <c r="W4" s="264"/>
      <c r="X4" s="265"/>
      <c r="Y4" s="264"/>
      <c r="Z4" s="265"/>
      <c r="AA4" s="51"/>
      <c r="AB4" s="50"/>
    </row>
    <row r="5" spans="1:28" ht="14.25" customHeight="1">
      <c r="A5" s="48"/>
      <c r="B5" s="235" t="str">
        <f>'【年度当初はこちらに記入】'!$B$5</f>
        <v>(女子　ソフトテニス部)</v>
      </c>
      <c r="C5" s="235"/>
      <c r="D5" s="235"/>
      <c r="E5" s="235"/>
      <c r="F5" s="235"/>
      <c r="G5" s="235"/>
      <c r="H5" s="235"/>
      <c r="I5" s="235"/>
      <c r="J5" s="235"/>
      <c r="K5" s="17"/>
      <c r="L5" s="50"/>
      <c r="M5" s="50"/>
      <c r="N5" s="50"/>
      <c r="O5" s="159" t="s">
        <v>45</v>
      </c>
      <c r="P5" s="160"/>
      <c r="Q5" s="260"/>
      <c r="R5" s="261"/>
      <c r="S5" s="266"/>
      <c r="T5" s="267"/>
      <c r="U5" s="260"/>
      <c r="V5" s="261"/>
      <c r="W5" s="266"/>
      <c r="X5" s="267"/>
      <c r="Y5" s="268">
        <f ca="1">TODAY()</f>
        <v>42808</v>
      </c>
      <c r="Z5" s="269"/>
      <c r="AA5" s="55"/>
      <c r="AB5" s="56"/>
    </row>
    <row r="6" spans="1:28" ht="14.25">
      <c r="A6" s="48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9"/>
      <c r="AB6" s="49"/>
    </row>
    <row r="7" spans="1:28" ht="14.25">
      <c r="A7" s="48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9"/>
      <c r="AB7" s="49"/>
    </row>
    <row r="8" spans="1:28" ht="14.25">
      <c r="A8" s="48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  <c r="AA8" s="49"/>
      <c r="AB8" s="49"/>
    </row>
    <row r="9" spans="1:28" ht="16.5" customHeigh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9"/>
      <c r="AB9" s="49"/>
    </row>
    <row r="10" spans="1:28" ht="16.5" customHeight="1">
      <c r="A10" s="48"/>
      <c r="B10" s="49"/>
      <c r="C10" s="255" t="s">
        <v>15</v>
      </c>
      <c r="D10" s="255"/>
      <c r="E10" s="236" t="str">
        <f>'【年度当初はこちらに記入】'!$E$10</f>
        <v>黒猫　大和</v>
      </c>
      <c r="F10" s="236"/>
      <c r="G10" s="236"/>
      <c r="H10" s="236"/>
      <c r="I10" s="236"/>
      <c r="J10" s="255" t="s">
        <v>16</v>
      </c>
      <c r="K10" s="255"/>
      <c r="L10" s="236" t="str">
        <f>'【年度当初はこちらに記入】'!$L$10</f>
        <v>横　奈美子</v>
      </c>
      <c r="M10" s="236"/>
      <c r="N10" s="236"/>
      <c r="O10" s="236"/>
      <c r="P10" s="236"/>
      <c r="Q10" s="23"/>
      <c r="R10" s="57"/>
      <c r="S10" s="57"/>
      <c r="T10" s="57"/>
      <c r="U10" s="57"/>
      <c r="V10" s="57"/>
      <c r="W10" s="57"/>
      <c r="X10" s="57"/>
      <c r="Y10" s="6"/>
      <c r="Z10" s="6"/>
      <c r="AA10" s="6"/>
      <c r="AB10" s="6"/>
    </row>
    <row r="11" spans="1:28" ht="16.5" customHeight="1">
      <c r="A11" s="48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57"/>
      <c r="S11" s="57"/>
      <c r="T11" s="57"/>
      <c r="U11" s="57"/>
      <c r="V11" s="57"/>
      <c r="W11" s="57"/>
      <c r="X11" s="57"/>
      <c r="Y11" s="3"/>
      <c r="Z11" s="3"/>
      <c r="AA11" s="3"/>
      <c r="AB11" s="3"/>
    </row>
    <row r="12" spans="1:28" ht="6.75" customHeight="1">
      <c r="A12" s="58"/>
      <c r="B12" s="3"/>
      <c r="C12" s="3"/>
      <c r="D12" s="3"/>
      <c r="E12" s="3"/>
      <c r="F12" s="3"/>
      <c r="G12" s="3"/>
      <c r="H12" s="3"/>
      <c r="I12" s="3"/>
      <c r="J12" s="3"/>
      <c r="K12" s="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7"/>
      <c r="AA12" s="49"/>
      <c r="AB12" s="49"/>
    </row>
    <row r="13" spans="1:28" ht="18" customHeight="1">
      <c r="A13" s="59"/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49"/>
      <c r="AB13" s="49"/>
    </row>
    <row r="14" spans="1:28" ht="13.5">
      <c r="A14" s="5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9"/>
      <c r="AB14" s="49"/>
    </row>
    <row r="15" spans="1:28" ht="14.25" thickBot="1">
      <c r="A15" s="60"/>
      <c r="B15" s="255" t="s">
        <v>19</v>
      </c>
      <c r="C15" s="255"/>
      <c r="D15" s="255"/>
      <c r="E15" s="271">
        <f>'【年度当初はこちらに記入】'!$E$15</f>
        <v>0.3125</v>
      </c>
      <c r="F15" s="271"/>
      <c r="G15" s="54" t="s">
        <v>20</v>
      </c>
      <c r="H15" s="271">
        <f>'【年度当初はこちらに記入】'!$H$15</f>
        <v>0.3333333333333333</v>
      </c>
      <c r="I15" s="271"/>
      <c r="J15" s="60"/>
      <c r="K15" s="255" t="s">
        <v>21</v>
      </c>
      <c r="L15" s="255"/>
      <c r="M15" s="255"/>
      <c r="N15" s="255"/>
      <c r="O15" s="272" t="str">
        <f>'【年度当初はこちらに記入】'!$O$15</f>
        <v>さくら中学校テニスコート</v>
      </c>
      <c r="P15" s="272"/>
      <c r="Q15" s="272"/>
      <c r="R15" s="272"/>
      <c r="S15" s="272"/>
      <c r="T15" s="272"/>
      <c r="U15" s="272"/>
      <c r="V15" s="272"/>
      <c r="W15" s="272"/>
      <c r="X15" s="272"/>
      <c r="Y15" s="54"/>
      <c r="Z15" s="54"/>
      <c r="AA15" s="49"/>
      <c r="AB15" s="49"/>
    </row>
    <row r="16" spans="1:28" ht="12" customHeight="1" thickBot="1">
      <c r="A16" s="21"/>
      <c r="B16" s="3"/>
      <c r="C16" s="3"/>
      <c r="D16" s="20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  <c r="AA16" s="49"/>
      <c r="AB16" s="49"/>
    </row>
    <row r="17" spans="1:28" ht="23.25" customHeight="1" thickTop="1">
      <c r="A17" s="184" t="s">
        <v>6</v>
      </c>
      <c r="B17" s="247" t="s">
        <v>0</v>
      </c>
      <c r="C17" s="249" t="s">
        <v>1</v>
      </c>
      <c r="D17" s="211" t="s">
        <v>8</v>
      </c>
      <c r="E17" s="251" t="s">
        <v>9</v>
      </c>
      <c r="F17" s="252"/>
      <c r="G17" s="252"/>
      <c r="H17" s="252"/>
      <c r="I17" s="246" t="s">
        <v>35</v>
      </c>
      <c r="J17" s="246"/>
      <c r="K17" s="246"/>
      <c r="L17" s="246"/>
      <c r="M17" s="246"/>
      <c r="N17" s="246"/>
      <c r="O17" s="246"/>
      <c r="P17" s="246"/>
      <c r="Q17" s="245" t="s">
        <v>52</v>
      </c>
      <c r="R17" s="246"/>
      <c r="S17" s="246"/>
      <c r="T17" s="246"/>
      <c r="U17" s="246" t="s">
        <v>12</v>
      </c>
      <c r="V17" s="246"/>
      <c r="W17" s="246"/>
      <c r="X17" s="276"/>
      <c r="Y17" s="291" t="s">
        <v>55</v>
      </c>
      <c r="Z17" s="237" t="s">
        <v>41</v>
      </c>
      <c r="AA17" s="49"/>
      <c r="AB17" s="49"/>
    </row>
    <row r="18" spans="1:28" ht="23.25" customHeight="1">
      <c r="A18" s="184"/>
      <c r="B18" s="248"/>
      <c r="C18" s="250"/>
      <c r="D18" s="212"/>
      <c r="E18" s="274" t="s">
        <v>10</v>
      </c>
      <c r="F18" s="275"/>
      <c r="G18" s="275" t="s">
        <v>11</v>
      </c>
      <c r="H18" s="275"/>
      <c r="I18" s="246"/>
      <c r="J18" s="246"/>
      <c r="K18" s="246"/>
      <c r="L18" s="246"/>
      <c r="M18" s="246"/>
      <c r="N18" s="246"/>
      <c r="O18" s="246"/>
      <c r="P18" s="246"/>
      <c r="Q18" s="245"/>
      <c r="R18" s="246"/>
      <c r="S18" s="246"/>
      <c r="T18" s="246"/>
      <c r="U18" s="246"/>
      <c r="V18" s="246"/>
      <c r="W18" s="246"/>
      <c r="X18" s="276"/>
      <c r="Y18" s="292"/>
      <c r="Z18" s="238"/>
      <c r="AA18" s="49"/>
      <c r="AB18" s="49"/>
    </row>
    <row r="19" spans="1:32" ht="16.5" customHeight="1">
      <c r="A19" s="16" t="b">
        <v>0</v>
      </c>
      <c r="B19" s="77">
        <v>42948</v>
      </c>
      <c r="C19" s="82" t="str">
        <f aca="true" t="shared" si="0" ref="C19:C49">TEXT(B19,"aaa")</f>
        <v>火</v>
      </c>
      <c r="D19" s="75"/>
      <c r="E19" s="244"/>
      <c r="F19" s="243"/>
      <c r="G19" s="273"/>
      <c r="H19" s="273"/>
      <c r="I19" s="243"/>
      <c r="J19" s="243"/>
      <c r="K19" s="243"/>
      <c r="L19" s="243"/>
      <c r="M19" s="243"/>
      <c r="N19" s="243"/>
      <c r="O19" s="243"/>
      <c r="P19" s="243"/>
      <c r="Q19" s="239"/>
      <c r="R19" s="239"/>
      <c r="S19" s="239"/>
      <c r="T19" s="239"/>
      <c r="U19" s="239"/>
      <c r="V19" s="239"/>
      <c r="W19" s="239"/>
      <c r="X19" s="240"/>
      <c r="Y19" s="79"/>
      <c r="Z19" s="76"/>
      <c r="AA19" s="49"/>
      <c r="AB19" s="49"/>
      <c r="AF19" s="1"/>
    </row>
    <row r="20" spans="1:28" ht="16.5" customHeight="1">
      <c r="A20" s="16" t="b">
        <v>0</v>
      </c>
      <c r="B20" s="78">
        <f aca="true" t="shared" si="1" ref="B20:B49">B19+1</f>
        <v>42949</v>
      </c>
      <c r="C20" s="82" t="str">
        <f t="shared" si="0"/>
        <v>水</v>
      </c>
      <c r="D20" s="75"/>
      <c r="E20" s="244"/>
      <c r="F20" s="243"/>
      <c r="G20" s="273"/>
      <c r="H20" s="273"/>
      <c r="I20" s="243"/>
      <c r="J20" s="243"/>
      <c r="K20" s="243"/>
      <c r="L20" s="243"/>
      <c r="M20" s="243"/>
      <c r="N20" s="243"/>
      <c r="O20" s="243"/>
      <c r="P20" s="243"/>
      <c r="Q20" s="239"/>
      <c r="R20" s="239"/>
      <c r="S20" s="239"/>
      <c r="T20" s="239"/>
      <c r="U20" s="239"/>
      <c r="V20" s="239"/>
      <c r="W20" s="239"/>
      <c r="X20" s="240"/>
      <c r="Y20" s="79"/>
      <c r="Z20" s="76"/>
      <c r="AA20" s="49"/>
      <c r="AB20" s="49"/>
    </row>
    <row r="21" spans="1:28" ht="16.5" customHeight="1">
      <c r="A21" s="16" t="b">
        <v>0</v>
      </c>
      <c r="B21" s="78">
        <f t="shared" si="1"/>
        <v>42950</v>
      </c>
      <c r="C21" s="82" t="str">
        <f t="shared" si="0"/>
        <v>木</v>
      </c>
      <c r="D21" s="75"/>
      <c r="E21" s="244"/>
      <c r="F21" s="243"/>
      <c r="G21" s="273"/>
      <c r="H21" s="273"/>
      <c r="I21" s="243"/>
      <c r="J21" s="243"/>
      <c r="K21" s="243"/>
      <c r="L21" s="243"/>
      <c r="M21" s="243"/>
      <c r="N21" s="243"/>
      <c r="O21" s="243"/>
      <c r="P21" s="243"/>
      <c r="Q21" s="239"/>
      <c r="R21" s="239"/>
      <c r="S21" s="239"/>
      <c r="T21" s="239"/>
      <c r="U21" s="239"/>
      <c r="V21" s="239"/>
      <c r="W21" s="239"/>
      <c r="X21" s="240"/>
      <c r="Y21" s="79"/>
      <c r="Z21" s="76"/>
      <c r="AA21" s="49"/>
      <c r="AB21" s="49"/>
    </row>
    <row r="22" spans="1:28" ht="16.5" customHeight="1">
      <c r="A22" s="16" t="b">
        <v>0</v>
      </c>
      <c r="B22" s="78">
        <f t="shared" si="1"/>
        <v>42951</v>
      </c>
      <c r="C22" s="82" t="str">
        <f t="shared" si="0"/>
        <v>金</v>
      </c>
      <c r="D22" s="75"/>
      <c r="E22" s="244"/>
      <c r="F22" s="243"/>
      <c r="G22" s="273"/>
      <c r="H22" s="273"/>
      <c r="I22" s="243"/>
      <c r="J22" s="243"/>
      <c r="K22" s="243"/>
      <c r="L22" s="243"/>
      <c r="M22" s="243"/>
      <c r="N22" s="243"/>
      <c r="O22" s="243"/>
      <c r="P22" s="243"/>
      <c r="Q22" s="239"/>
      <c r="R22" s="239"/>
      <c r="S22" s="239"/>
      <c r="T22" s="239"/>
      <c r="U22" s="239"/>
      <c r="V22" s="239"/>
      <c r="W22" s="239"/>
      <c r="X22" s="240"/>
      <c r="Y22" s="79"/>
      <c r="Z22" s="76"/>
      <c r="AA22" s="49"/>
      <c r="AB22" s="49"/>
    </row>
    <row r="23" spans="1:32" ht="16.5" customHeight="1">
      <c r="A23" s="16" t="b">
        <v>1</v>
      </c>
      <c r="B23" s="78">
        <f t="shared" si="1"/>
        <v>42952</v>
      </c>
      <c r="C23" s="82" t="str">
        <f t="shared" si="0"/>
        <v>土</v>
      </c>
      <c r="D23" s="75"/>
      <c r="E23" s="244"/>
      <c r="F23" s="243"/>
      <c r="G23" s="273"/>
      <c r="H23" s="273"/>
      <c r="I23" s="243"/>
      <c r="J23" s="243"/>
      <c r="K23" s="243"/>
      <c r="L23" s="243"/>
      <c r="M23" s="243"/>
      <c r="N23" s="243"/>
      <c r="O23" s="243"/>
      <c r="P23" s="243"/>
      <c r="Q23" s="239"/>
      <c r="R23" s="239"/>
      <c r="S23" s="239"/>
      <c r="T23" s="239"/>
      <c r="U23" s="239"/>
      <c r="V23" s="239"/>
      <c r="W23" s="239"/>
      <c r="X23" s="240"/>
      <c r="Y23" s="79"/>
      <c r="Z23" s="76"/>
      <c r="AA23" s="49"/>
      <c r="AB23" s="49"/>
      <c r="AF23" s="74"/>
    </row>
    <row r="24" spans="1:28" ht="16.5" customHeight="1">
      <c r="A24" s="16" t="b">
        <v>1</v>
      </c>
      <c r="B24" s="78">
        <f t="shared" si="1"/>
        <v>42953</v>
      </c>
      <c r="C24" s="82" t="str">
        <f t="shared" si="0"/>
        <v>日</v>
      </c>
      <c r="D24" s="75"/>
      <c r="E24" s="244"/>
      <c r="F24" s="243"/>
      <c r="G24" s="273"/>
      <c r="H24" s="273"/>
      <c r="I24" s="243"/>
      <c r="J24" s="243"/>
      <c r="K24" s="243"/>
      <c r="L24" s="243"/>
      <c r="M24" s="243"/>
      <c r="N24" s="243"/>
      <c r="O24" s="243"/>
      <c r="P24" s="243"/>
      <c r="Q24" s="239"/>
      <c r="R24" s="239"/>
      <c r="S24" s="239"/>
      <c r="T24" s="239"/>
      <c r="U24" s="239"/>
      <c r="V24" s="239"/>
      <c r="W24" s="239"/>
      <c r="X24" s="240"/>
      <c r="Y24" s="79"/>
      <c r="Z24" s="76"/>
      <c r="AA24" s="49"/>
      <c r="AB24" s="49"/>
    </row>
    <row r="25" spans="1:28" ht="16.5" customHeight="1">
      <c r="A25" s="16" t="b">
        <v>0</v>
      </c>
      <c r="B25" s="78">
        <f t="shared" si="1"/>
        <v>42954</v>
      </c>
      <c r="C25" s="82" t="str">
        <f t="shared" si="0"/>
        <v>月</v>
      </c>
      <c r="D25" s="75"/>
      <c r="E25" s="244"/>
      <c r="F25" s="243"/>
      <c r="G25" s="273"/>
      <c r="H25" s="273"/>
      <c r="I25" s="243"/>
      <c r="J25" s="243"/>
      <c r="K25" s="243"/>
      <c r="L25" s="243"/>
      <c r="M25" s="243"/>
      <c r="N25" s="243"/>
      <c r="O25" s="243"/>
      <c r="P25" s="243"/>
      <c r="Q25" s="239"/>
      <c r="R25" s="239"/>
      <c r="S25" s="239"/>
      <c r="T25" s="239"/>
      <c r="U25" s="239"/>
      <c r="V25" s="239"/>
      <c r="W25" s="239"/>
      <c r="X25" s="240"/>
      <c r="Y25" s="79"/>
      <c r="Z25" s="76"/>
      <c r="AA25" s="49"/>
      <c r="AB25" s="49"/>
    </row>
    <row r="26" spans="1:28" ht="16.5" customHeight="1">
      <c r="A26" s="16" t="b">
        <v>0</v>
      </c>
      <c r="B26" s="78">
        <f t="shared" si="1"/>
        <v>42955</v>
      </c>
      <c r="C26" s="82" t="str">
        <f t="shared" si="0"/>
        <v>火</v>
      </c>
      <c r="D26" s="75"/>
      <c r="E26" s="244"/>
      <c r="F26" s="243"/>
      <c r="G26" s="273"/>
      <c r="H26" s="273"/>
      <c r="I26" s="243"/>
      <c r="J26" s="243"/>
      <c r="K26" s="243"/>
      <c r="L26" s="243"/>
      <c r="M26" s="243"/>
      <c r="N26" s="243"/>
      <c r="O26" s="243"/>
      <c r="P26" s="243"/>
      <c r="Q26" s="239"/>
      <c r="R26" s="239"/>
      <c r="S26" s="239"/>
      <c r="T26" s="239"/>
      <c r="U26" s="239"/>
      <c r="V26" s="239"/>
      <c r="W26" s="239"/>
      <c r="X26" s="240"/>
      <c r="Y26" s="79"/>
      <c r="Z26" s="76"/>
      <c r="AA26" s="49"/>
      <c r="AB26" s="49"/>
    </row>
    <row r="27" spans="1:28" ht="16.5" customHeight="1">
      <c r="A27" s="16" t="b">
        <v>0</v>
      </c>
      <c r="B27" s="78">
        <f t="shared" si="1"/>
        <v>42956</v>
      </c>
      <c r="C27" s="82" t="str">
        <f t="shared" si="0"/>
        <v>水</v>
      </c>
      <c r="D27" s="75"/>
      <c r="E27" s="244"/>
      <c r="F27" s="243"/>
      <c r="G27" s="273"/>
      <c r="H27" s="273"/>
      <c r="I27" s="243"/>
      <c r="J27" s="243"/>
      <c r="K27" s="243"/>
      <c r="L27" s="243"/>
      <c r="M27" s="243"/>
      <c r="N27" s="243"/>
      <c r="O27" s="243"/>
      <c r="P27" s="243"/>
      <c r="Q27" s="239"/>
      <c r="R27" s="239"/>
      <c r="S27" s="239"/>
      <c r="T27" s="239"/>
      <c r="U27" s="239"/>
      <c r="V27" s="239"/>
      <c r="W27" s="239"/>
      <c r="X27" s="240"/>
      <c r="Y27" s="79"/>
      <c r="Z27" s="76"/>
      <c r="AA27" s="49"/>
      <c r="AB27" s="49"/>
    </row>
    <row r="28" spans="1:28" ht="16.5" customHeight="1">
      <c r="A28" s="16" t="b">
        <v>0</v>
      </c>
      <c r="B28" s="78">
        <f t="shared" si="1"/>
        <v>42957</v>
      </c>
      <c r="C28" s="82" t="str">
        <f t="shared" si="0"/>
        <v>木</v>
      </c>
      <c r="D28" s="75"/>
      <c r="E28" s="244"/>
      <c r="F28" s="243"/>
      <c r="G28" s="273"/>
      <c r="H28" s="273"/>
      <c r="I28" s="243"/>
      <c r="J28" s="243"/>
      <c r="K28" s="243"/>
      <c r="L28" s="243"/>
      <c r="M28" s="243"/>
      <c r="N28" s="243"/>
      <c r="O28" s="243"/>
      <c r="P28" s="243"/>
      <c r="Q28" s="239"/>
      <c r="R28" s="239"/>
      <c r="S28" s="239"/>
      <c r="T28" s="239"/>
      <c r="U28" s="239"/>
      <c r="V28" s="239"/>
      <c r="W28" s="239"/>
      <c r="X28" s="240"/>
      <c r="Y28" s="79"/>
      <c r="Z28" s="76"/>
      <c r="AA28" s="49"/>
      <c r="AB28" s="49"/>
    </row>
    <row r="29" spans="1:28" ht="16.5" customHeight="1">
      <c r="A29" s="16" t="b">
        <v>1</v>
      </c>
      <c r="B29" s="78">
        <f t="shared" si="1"/>
        <v>42958</v>
      </c>
      <c r="C29" s="82" t="str">
        <f t="shared" si="0"/>
        <v>金</v>
      </c>
      <c r="D29" s="75"/>
      <c r="E29" s="244"/>
      <c r="F29" s="243"/>
      <c r="G29" s="273"/>
      <c r="H29" s="273"/>
      <c r="I29" s="243"/>
      <c r="J29" s="243"/>
      <c r="K29" s="243"/>
      <c r="L29" s="243"/>
      <c r="M29" s="243"/>
      <c r="N29" s="243"/>
      <c r="O29" s="243"/>
      <c r="P29" s="243"/>
      <c r="Q29" s="239"/>
      <c r="R29" s="239"/>
      <c r="S29" s="239"/>
      <c r="T29" s="239"/>
      <c r="U29" s="239"/>
      <c r="V29" s="239"/>
      <c r="W29" s="239"/>
      <c r="X29" s="240"/>
      <c r="Y29" s="79"/>
      <c r="Z29" s="76"/>
      <c r="AA29" s="49"/>
      <c r="AB29" s="49"/>
    </row>
    <row r="30" spans="1:28" ht="16.5" customHeight="1">
      <c r="A30" s="16" t="b">
        <v>1</v>
      </c>
      <c r="B30" s="78">
        <f t="shared" si="1"/>
        <v>42959</v>
      </c>
      <c r="C30" s="82" t="str">
        <f t="shared" si="0"/>
        <v>土</v>
      </c>
      <c r="D30" s="75"/>
      <c r="E30" s="244"/>
      <c r="F30" s="243"/>
      <c r="G30" s="273"/>
      <c r="H30" s="273"/>
      <c r="I30" s="243"/>
      <c r="J30" s="243"/>
      <c r="K30" s="243"/>
      <c r="L30" s="243"/>
      <c r="M30" s="243"/>
      <c r="N30" s="243"/>
      <c r="O30" s="243"/>
      <c r="P30" s="243"/>
      <c r="Q30" s="239"/>
      <c r="R30" s="239"/>
      <c r="S30" s="239"/>
      <c r="T30" s="239"/>
      <c r="U30" s="239"/>
      <c r="V30" s="239"/>
      <c r="W30" s="239"/>
      <c r="X30" s="240"/>
      <c r="Y30" s="79"/>
      <c r="Z30" s="76"/>
      <c r="AA30" s="49"/>
      <c r="AB30" s="49"/>
    </row>
    <row r="31" spans="1:28" ht="16.5" customHeight="1">
      <c r="A31" s="16" t="b">
        <v>1</v>
      </c>
      <c r="B31" s="78">
        <f t="shared" si="1"/>
        <v>42960</v>
      </c>
      <c r="C31" s="82" t="str">
        <f t="shared" si="0"/>
        <v>日</v>
      </c>
      <c r="D31" s="75"/>
      <c r="E31" s="244"/>
      <c r="F31" s="243"/>
      <c r="G31" s="273"/>
      <c r="H31" s="273"/>
      <c r="I31" s="243"/>
      <c r="J31" s="243"/>
      <c r="K31" s="243"/>
      <c r="L31" s="243"/>
      <c r="M31" s="243"/>
      <c r="N31" s="243"/>
      <c r="O31" s="243"/>
      <c r="P31" s="243"/>
      <c r="Q31" s="239"/>
      <c r="R31" s="239"/>
      <c r="S31" s="239"/>
      <c r="T31" s="239"/>
      <c r="U31" s="239"/>
      <c r="V31" s="239"/>
      <c r="W31" s="239"/>
      <c r="X31" s="240"/>
      <c r="Y31" s="79"/>
      <c r="Z31" s="76"/>
      <c r="AA31" s="49"/>
      <c r="AB31" s="49"/>
    </row>
    <row r="32" spans="1:28" ht="16.5" customHeight="1">
      <c r="A32" s="16" t="b">
        <v>0</v>
      </c>
      <c r="B32" s="78">
        <f t="shared" si="1"/>
        <v>42961</v>
      </c>
      <c r="C32" s="82" t="str">
        <f t="shared" si="0"/>
        <v>月</v>
      </c>
      <c r="D32" s="75"/>
      <c r="E32" s="244"/>
      <c r="F32" s="243"/>
      <c r="G32" s="273"/>
      <c r="H32" s="273"/>
      <c r="I32" s="243"/>
      <c r="J32" s="243"/>
      <c r="K32" s="243"/>
      <c r="L32" s="243"/>
      <c r="M32" s="243"/>
      <c r="N32" s="243"/>
      <c r="O32" s="243"/>
      <c r="P32" s="243"/>
      <c r="Q32" s="239"/>
      <c r="R32" s="239"/>
      <c r="S32" s="239"/>
      <c r="T32" s="239"/>
      <c r="U32" s="239"/>
      <c r="V32" s="239"/>
      <c r="W32" s="239"/>
      <c r="X32" s="240"/>
      <c r="Y32" s="79"/>
      <c r="Z32" s="76"/>
      <c r="AA32" s="49"/>
      <c r="AB32" s="49"/>
    </row>
    <row r="33" spans="1:28" ht="16.5" customHeight="1">
      <c r="A33" s="16" t="b">
        <v>0</v>
      </c>
      <c r="B33" s="78">
        <f t="shared" si="1"/>
        <v>42962</v>
      </c>
      <c r="C33" s="82" t="str">
        <f t="shared" si="0"/>
        <v>火</v>
      </c>
      <c r="D33" s="75"/>
      <c r="E33" s="244"/>
      <c r="F33" s="243"/>
      <c r="G33" s="273"/>
      <c r="H33" s="273"/>
      <c r="I33" s="243"/>
      <c r="J33" s="243"/>
      <c r="K33" s="243"/>
      <c r="L33" s="243"/>
      <c r="M33" s="243"/>
      <c r="N33" s="243"/>
      <c r="O33" s="243"/>
      <c r="P33" s="243"/>
      <c r="Q33" s="239"/>
      <c r="R33" s="239"/>
      <c r="S33" s="239"/>
      <c r="T33" s="239"/>
      <c r="U33" s="239"/>
      <c r="V33" s="239"/>
      <c r="W33" s="239"/>
      <c r="X33" s="240"/>
      <c r="Y33" s="79"/>
      <c r="Z33" s="76"/>
      <c r="AA33" s="49"/>
      <c r="AB33" s="49"/>
    </row>
    <row r="34" spans="1:28" ht="16.5" customHeight="1">
      <c r="A34" s="16" t="b">
        <v>0</v>
      </c>
      <c r="B34" s="78">
        <f t="shared" si="1"/>
        <v>42963</v>
      </c>
      <c r="C34" s="82" t="str">
        <f t="shared" si="0"/>
        <v>水</v>
      </c>
      <c r="D34" s="75"/>
      <c r="E34" s="244"/>
      <c r="F34" s="243"/>
      <c r="G34" s="273"/>
      <c r="H34" s="273"/>
      <c r="I34" s="243"/>
      <c r="J34" s="243"/>
      <c r="K34" s="243"/>
      <c r="L34" s="243"/>
      <c r="M34" s="243"/>
      <c r="N34" s="243"/>
      <c r="O34" s="243"/>
      <c r="P34" s="243"/>
      <c r="Q34" s="239"/>
      <c r="R34" s="239"/>
      <c r="S34" s="239"/>
      <c r="T34" s="239"/>
      <c r="U34" s="239"/>
      <c r="V34" s="239"/>
      <c r="W34" s="239"/>
      <c r="X34" s="240"/>
      <c r="Y34" s="79"/>
      <c r="Z34" s="76"/>
      <c r="AA34" s="49"/>
      <c r="AB34" s="49"/>
    </row>
    <row r="35" spans="1:28" ht="16.5" customHeight="1">
      <c r="A35" s="16" t="b">
        <v>0</v>
      </c>
      <c r="B35" s="78">
        <f t="shared" si="1"/>
        <v>42964</v>
      </c>
      <c r="C35" s="82" t="str">
        <f t="shared" si="0"/>
        <v>木</v>
      </c>
      <c r="D35" s="75"/>
      <c r="E35" s="244"/>
      <c r="F35" s="243"/>
      <c r="G35" s="273"/>
      <c r="H35" s="273"/>
      <c r="I35" s="243"/>
      <c r="J35" s="243"/>
      <c r="K35" s="243"/>
      <c r="L35" s="243"/>
      <c r="M35" s="243"/>
      <c r="N35" s="243"/>
      <c r="O35" s="243"/>
      <c r="P35" s="243"/>
      <c r="Q35" s="239"/>
      <c r="R35" s="239"/>
      <c r="S35" s="239"/>
      <c r="T35" s="239"/>
      <c r="U35" s="239"/>
      <c r="V35" s="239"/>
      <c r="W35" s="239"/>
      <c r="X35" s="240"/>
      <c r="Y35" s="79"/>
      <c r="Z35" s="76"/>
      <c r="AA35" s="49"/>
      <c r="AB35" s="49"/>
    </row>
    <row r="36" spans="1:28" ht="16.5" customHeight="1">
      <c r="A36" s="16" t="b">
        <v>0</v>
      </c>
      <c r="B36" s="78">
        <f t="shared" si="1"/>
        <v>42965</v>
      </c>
      <c r="C36" s="82" t="str">
        <f t="shared" si="0"/>
        <v>金</v>
      </c>
      <c r="D36" s="75"/>
      <c r="E36" s="244"/>
      <c r="F36" s="243"/>
      <c r="G36" s="273"/>
      <c r="H36" s="273"/>
      <c r="I36" s="243"/>
      <c r="J36" s="243"/>
      <c r="K36" s="243"/>
      <c r="L36" s="243"/>
      <c r="M36" s="243"/>
      <c r="N36" s="243"/>
      <c r="O36" s="243"/>
      <c r="P36" s="243"/>
      <c r="Q36" s="239"/>
      <c r="R36" s="239"/>
      <c r="S36" s="239"/>
      <c r="T36" s="239"/>
      <c r="U36" s="239"/>
      <c r="V36" s="239"/>
      <c r="W36" s="239"/>
      <c r="X36" s="240"/>
      <c r="Y36" s="79"/>
      <c r="Z36" s="76"/>
      <c r="AA36" s="49"/>
      <c r="AB36" s="49"/>
    </row>
    <row r="37" spans="1:28" ht="16.5" customHeight="1">
      <c r="A37" s="16" t="b">
        <v>1</v>
      </c>
      <c r="B37" s="78">
        <f t="shared" si="1"/>
        <v>42966</v>
      </c>
      <c r="C37" s="82" t="str">
        <f t="shared" si="0"/>
        <v>土</v>
      </c>
      <c r="D37" s="75"/>
      <c r="E37" s="244"/>
      <c r="F37" s="243"/>
      <c r="G37" s="273"/>
      <c r="H37" s="27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39"/>
      <c r="U37" s="239"/>
      <c r="V37" s="239"/>
      <c r="W37" s="239"/>
      <c r="X37" s="240"/>
      <c r="Y37" s="79"/>
      <c r="Z37" s="76"/>
      <c r="AA37" s="49"/>
      <c r="AB37" s="49"/>
    </row>
    <row r="38" spans="1:28" ht="16.5" customHeight="1">
      <c r="A38" s="16" t="b">
        <v>1</v>
      </c>
      <c r="B38" s="78">
        <f t="shared" si="1"/>
        <v>42967</v>
      </c>
      <c r="C38" s="82" t="str">
        <f t="shared" si="0"/>
        <v>日</v>
      </c>
      <c r="D38" s="75"/>
      <c r="E38" s="244"/>
      <c r="F38" s="243"/>
      <c r="G38" s="273"/>
      <c r="H38" s="27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39"/>
      <c r="U38" s="239"/>
      <c r="V38" s="239"/>
      <c r="W38" s="239"/>
      <c r="X38" s="240"/>
      <c r="Y38" s="79"/>
      <c r="Z38" s="76"/>
      <c r="AA38" s="49"/>
      <c r="AB38" s="49"/>
    </row>
    <row r="39" spans="1:28" ht="16.5" customHeight="1">
      <c r="A39" s="16" t="b">
        <v>0</v>
      </c>
      <c r="B39" s="78">
        <f t="shared" si="1"/>
        <v>42968</v>
      </c>
      <c r="C39" s="82" t="str">
        <f t="shared" si="0"/>
        <v>月</v>
      </c>
      <c r="D39" s="75"/>
      <c r="E39" s="244"/>
      <c r="F39" s="243"/>
      <c r="G39" s="273"/>
      <c r="H39" s="273"/>
      <c r="I39" s="243"/>
      <c r="J39" s="243"/>
      <c r="K39" s="243"/>
      <c r="L39" s="243"/>
      <c r="M39" s="243"/>
      <c r="N39" s="243"/>
      <c r="O39" s="243"/>
      <c r="P39" s="243"/>
      <c r="Q39" s="239"/>
      <c r="R39" s="239"/>
      <c r="S39" s="239"/>
      <c r="T39" s="239"/>
      <c r="U39" s="239"/>
      <c r="V39" s="239"/>
      <c r="W39" s="239"/>
      <c r="X39" s="240"/>
      <c r="Y39" s="79"/>
      <c r="Z39" s="76"/>
      <c r="AA39" s="49"/>
      <c r="AB39" s="49"/>
    </row>
    <row r="40" spans="1:28" ht="16.5" customHeight="1">
      <c r="A40" s="16" t="b">
        <v>0</v>
      </c>
      <c r="B40" s="78">
        <f t="shared" si="1"/>
        <v>42969</v>
      </c>
      <c r="C40" s="82" t="str">
        <f t="shared" si="0"/>
        <v>火</v>
      </c>
      <c r="D40" s="75"/>
      <c r="E40" s="244"/>
      <c r="F40" s="243"/>
      <c r="G40" s="273"/>
      <c r="H40" s="273"/>
      <c r="I40" s="243"/>
      <c r="J40" s="243"/>
      <c r="K40" s="243"/>
      <c r="L40" s="243"/>
      <c r="M40" s="243"/>
      <c r="N40" s="243"/>
      <c r="O40" s="243"/>
      <c r="P40" s="243"/>
      <c r="Q40" s="239"/>
      <c r="R40" s="239"/>
      <c r="S40" s="239"/>
      <c r="T40" s="239"/>
      <c r="U40" s="239"/>
      <c r="V40" s="239"/>
      <c r="W40" s="239"/>
      <c r="X40" s="240"/>
      <c r="Y40" s="79"/>
      <c r="Z40" s="76"/>
      <c r="AA40" s="49"/>
      <c r="AB40" s="49"/>
    </row>
    <row r="41" spans="1:28" ht="16.5" customHeight="1">
      <c r="A41" s="16" t="b">
        <v>0</v>
      </c>
      <c r="B41" s="78">
        <f t="shared" si="1"/>
        <v>42970</v>
      </c>
      <c r="C41" s="82" t="str">
        <f t="shared" si="0"/>
        <v>水</v>
      </c>
      <c r="D41" s="75"/>
      <c r="E41" s="244"/>
      <c r="F41" s="243"/>
      <c r="G41" s="273"/>
      <c r="H41" s="273"/>
      <c r="I41" s="243"/>
      <c r="J41" s="243"/>
      <c r="K41" s="243"/>
      <c r="L41" s="243"/>
      <c r="M41" s="243"/>
      <c r="N41" s="243"/>
      <c r="O41" s="243"/>
      <c r="P41" s="243"/>
      <c r="Q41" s="239"/>
      <c r="R41" s="239"/>
      <c r="S41" s="239"/>
      <c r="T41" s="239"/>
      <c r="U41" s="239"/>
      <c r="V41" s="239"/>
      <c r="W41" s="239"/>
      <c r="X41" s="240"/>
      <c r="Y41" s="79"/>
      <c r="Z41" s="76"/>
      <c r="AA41" s="49"/>
      <c r="AB41" s="49"/>
    </row>
    <row r="42" spans="1:28" ht="16.5" customHeight="1">
      <c r="A42" s="16" t="b">
        <v>0</v>
      </c>
      <c r="B42" s="78">
        <f t="shared" si="1"/>
        <v>42971</v>
      </c>
      <c r="C42" s="82" t="str">
        <f t="shared" si="0"/>
        <v>木</v>
      </c>
      <c r="D42" s="75"/>
      <c r="E42" s="244"/>
      <c r="F42" s="243"/>
      <c r="G42" s="273"/>
      <c r="H42" s="273"/>
      <c r="I42" s="243"/>
      <c r="J42" s="243"/>
      <c r="K42" s="243"/>
      <c r="L42" s="243"/>
      <c r="M42" s="243"/>
      <c r="N42" s="243"/>
      <c r="O42" s="243"/>
      <c r="P42" s="243"/>
      <c r="Q42" s="239"/>
      <c r="R42" s="239"/>
      <c r="S42" s="239"/>
      <c r="T42" s="239"/>
      <c r="U42" s="239"/>
      <c r="V42" s="239"/>
      <c r="W42" s="239"/>
      <c r="X42" s="240"/>
      <c r="Y42" s="79"/>
      <c r="Z42" s="76"/>
      <c r="AA42" s="49"/>
      <c r="AB42" s="49"/>
    </row>
    <row r="43" spans="1:28" ht="16.5" customHeight="1">
      <c r="A43" s="16" t="b">
        <v>0</v>
      </c>
      <c r="B43" s="78">
        <f t="shared" si="1"/>
        <v>42972</v>
      </c>
      <c r="C43" s="82" t="str">
        <f t="shared" si="0"/>
        <v>金</v>
      </c>
      <c r="D43" s="75"/>
      <c r="E43" s="244"/>
      <c r="F43" s="243"/>
      <c r="G43" s="273"/>
      <c r="H43" s="273"/>
      <c r="I43" s="243"/>
      <c r="J43" s="243"/>
      <c r="K43" s="243"/>
      <c r="L43" s="243"/>
      <c r="M43" s="243"/>
      <c r="N43" s="243"/>
      <c r="O43" s="243"/>
      <c r="P43" s="243"/>
      <c r="Q43" s="239"/>
      <c r="R43" s="239"/>
      <c r="S43" s="239"/>
      <c r="T43" s="239"/>
      <c r="U43" s="239"/>
      <c r="V43" s="239"/>
      <c r="W43" s="239"/>
      <c r="X43" s="240"/>
      <c r="Y43" s="79"/>
      <c r="Z43" s="76"/>
      <c r="AA43" s="49"/>
      <c r="AB43" s="49"/>
    </row>
    <row r="44" spans="1:28" ht="16.5" customHeight="1">
      <c r="A44" s="16" t="b">
        <v>1</v>
      </c>
      <c r="B44" s="78">
        <f t="shared" si="1"/>
        <v>42973</v>
      </c>
      <c r="C44" s="82" t="str">
        <f t="shared" si="0"/>
        <v>土</v>
      </c>
      <c r="D44" s="75"/>
      <c r="E44" s="244"/>
      <c r="F44" s="243"/>
      <c r="G44" s="273"/>
      <c r="H44" s="273"/>
      <c r="I44" s="243"/>
      <c r="J44" s="243"/>
      <c r="K44" s="243"/>
      <c r="L44" s="243"/>
      <c r="M44" s="243"/>
      <c r="N44" s="243"/>
      <c r="O44" s="243"/>
      <c r="P44" s="243"/>
      <c r="Q44" s="239"/>
      <c r="R44" s="239"/>
      <c r="S44" s="239"/>
      <c r="T44" s="239"/>
      <c r="U44" s="239"/>
      <c r="V44" s="239"/>
      <c r="W44" s="239"/>
      <c r="X44" s="240"/>
      <c r="Y44" s="79"/>
      <c r="Z44" s="76"/>
      <c r="AA44" s="49"/>
      <c r="AB44" s="49"/>
    </row>
    <row r="45" spans="1:28" ht="16.5" customHeight="1">
      <c r="A45" s="16" t="b">
        <v>1</v>
      </c>
      <c r="B45" s="78">
        <f t="shared" si="1"/>
        <v>42974</v>
      </c>
      <c r="C45" s="82" t="str">
        <f t="shared" si="0"/>
        <v>日</v>
      </c>
      <c r="D45" s="75"/>
      <c r="E45" s="244"/>
      <c r="F45" s="243"/>
      <c r="G45" s="273"/>
      <c r="H45" s="273"/>
      <c r="I45" s="243"/>
      <c r="J45" s="243"/>
      <c r="K45" s="243"/>
      <c r="L45" s="243"/>
      <c r="M45" s="243"/>
      <c r="N45" s="243"/>
      <c r="O45" s="243"/>
      <c r="P45" s="243"/>
      <c r="Q45" s="239"/>
      <c r="R45" s="239"/>
      <c r="S45" s="239"/>
      <c r="T45" s="239"/>
      <c r="U45" s="239"/>
      <c r="V45" s="239"/>
      <c r="W45" s="239"/>
      <c r="X45" s="240"/>
      <c r="Y45" s="79"/>
      <c r="Z45" s="76"/>
      <c r="AA45" s="49"/>
      <c r="AB45" s="49"/>
    </row>
    <row r="46" spans="1:28" ht="16.5" customHeight="1">
      <c r="A46" s="16" t="b">
        <v>0</v>
      </c>
      <c r="B46" s="78">
        <f t="shared" si="1"/>
        <v>42975</v>
      </c>
      <c r="C46" s="82" t="str">
        <f t="shared" si="0"/>
        <v>月</v>
      </c>
      <c r="D46" s="75"/>
      <c r="E46" s="244"/>
      <c r="F46" s="243"/>
      <c r="G46" s="273"/>
      <c r="H46" s="273"/>
      <c r="I46" s="243"/>
      <c r="J46" s="243"/>
      <c r="K46" s="243"/>
      <c r="L46" s="243"/>
      <c r="M46" s="243"/>
      <c r="N46" s="243"/>
      <c r="O46" s="243"/>
      <c r="P46" s="243"/>
      <c r="Q46" s="239"/>
      <c r="R46" s="239"/>
      <c r="S46" s="239"/>
      <c r="T46" s="239"/>
      <c r="U46" s="239"/>
      <c r="V46" s="239"/>
      <c r="W46" s="239"/>
      <c r="X46" s="240"/>
      <c r="Y46" s="79"/>
      <c r="Z46" s="76"/>
      <c r="AA46" s="49"/>
      <c r="AB46" s="49"/>
    </row>
    <row r="47" spans="1:28" ht="16.5" customHeight="1">
      <c r="A47" s="16" t="b">
        <v>0</v>
      </c>
      <c r="B47" s="78">
        <f t="shared" si="1"/>
        <v>42976</v>
      </c>
      <c r="C47" s="82" t="str">
        <f t="shared" si="0"/>
        <v>火</v>
      </c>
      <c r="D47" s="75"/>
      <c r="E47" s="244"/>
      <c r="F47" s="243"/>
      <c r="G47" s="273"/>
      <c r="H47" s="273"/>
      <c r="I47" s="243"/>
      <c r="J47" s="243"/>
      <c r="K47" s="243"/>
      <c r="L47" s="243"/>
      <c r="M47" s="243"/>
      <c r="N47" s="243"/>
      <c r="O47" s="243"/>
      <c r="P47" s="243"/>
      <c r="Q47" s="239"/>
      <c r="R47" s="239"/>
      <c r="S47" s="239"/>
      <c r="T47" s="239"/>
      <c r="U47" s="239"/>
      <c r="V47" s="239"/>
      <c r="W47" s="239"/>
      <c r="X47" s="240"/>
      <c r="Y47" s="79"/>
      <c r="Z47" s="76"/>
      <c r="AA47" s="49"/>
      <c r="AB47" s="49"/>
    </row>
    <row r="48" spans="1:28" ht="16.5" customHeight="1">
      <c r="A48" s="16" t="b">
        <v>0</v>
      </c>
      <c r="B48" s="78">
        <f t="shared" si="1"/>
        <v>42977</v>
      </c>
      <c r="C48" s="82" t="str">
        <f t="shared" si="0"/>
        <v>水</v>
      </c>
      <c r="D48" s="75"/>
      <c r="E48" s="244"/>
      <c r="F48" s="243"/>
      <c r="G48" s="273"/>
      <c r="H48" s="273"/>
      <c r="I48" s="243"/>
      <c r="J48" s="243"/>
      <c r="K48" s="243"/>
      <c r="L48" s="243"/>
      <c r="M48" s="243"/>
      <c r="N48" s="243"/>
      <c r="O48" s="243"/>
      <c r="P48" s="243"/>
      <c r="Q48" s="239"/>
      <c r="R48" s="239"/>
      <c r="S48" s="239"/>
      <c r="T48" s="239"/>
      <c r="U48" s="239"/>
      <c r="V48" s="239"/>
      <c r="W48" s="239"/>
      <c r="X48" s="240"/>
      <c r="Y48" s="79"/>
      <c r="Z48" s="76"/>
      <c r="AA48" s="49"/>
      <c r="AB48" s="49"/>
    </row>
    <row r="49" spans="1:28" ht="16.5" customHeight="1" thickBot="1">
      <c r="A49" s="16" t="b">
        <v>0</v>
      </c>
      <c r="B49" s="78">
        <f t="shared" si="1"/>
        <v>42978</v>
      </c>
      <c r="C49" s="82" t="str">
        <f t="shared" si="0"/>
        <v>木</v>
      </c>
      <c r="D49" s="83"/>
      <c r="E49" s="244"/>
      <c r="F49" s="243"/>
      <c r="G49" s="273"/>
      <c r="H49" s="273"/>
      <c r="I49" s="243"/>
      <c r="J49" s="243"/>
      <c r="K49" s="243"/>
      <c r="L49" s="243"/>
      <c r="M49" s="243"/>
      <c r="N49" s="243"/>
      <c r="O49" s="243"/>
      <c r="P49" s="243"/>
      <c r="Q49" s="239"/>
      <c r="R49" s="239"/>
      <c r="S49" s="239"/>
      <c r="T49" s="239"/>
      <c r="U49" s="293"/>
      <c r="V49" s="293"/>
      <c r="W49" s="293"/>
      <c r="X49" s="294"/>
      <c r="Y49" s="80"/>
      <c r="Z49" s="81"/>
      <c r="AA49" s="49"/>
      <c r="AB49" s="49"/>
    </row>
    <row r="50" spans="1:28" ht="12.75" customHeight="1" thickTop="1">
      <c r="A50" s="61"/>
      <c r="B50" s="62"/>
      <c r="C50" s="63"/>
      <c r="D50" s="64"/>
      <c r="E50" s="65"/>
      <c r="F50" s="65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295" t="s">
        <v>53</v>
      </c>
      <c r="V50" s="296"/>
      <c r="W50" s="296"/>
      <c r="X50" s="296"/>
      <c r="Y50" s="296"/>
      <c r="Z50" s="297"/>
      <c r="AA50" s="49"/>
      <c r="AB50" s="49"/>
    </row>
    <row r="51" spans="1:28" ht="11.25" customHeight="1">
      <c r="A51" s="61"/>
      <c r="B51" s="62"/>
      <c r="C51" s="63"/>
      <c r="D51" s="64"/>
      <c r="E51" s="65"/>
      <c r="F51" s="65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280" t="s">
        <v>26</v>
      </c>
      <c r="V51" s="281"/>
      <c r="W51" s="281"/>
      <c r="X51" s="282"/>
      <c r="Y51" s="289" t="s">
        <v>3</v>
      </c>
      <c r="Z51" s="290"/>
      <c r="AA51" s="49"/>
      <c r="AB51" s="49"/>
    </row>
    <row r="52" spans="1:28" ht="21.75" customHeight="1">
      <c r="A52" s="66"/>
      <c r="B52" s="71" t="s">
        <v>17</v>
      </c>
      <c r="C52" s="71"/>
      <c r="D52" s="71"/>
      <c r="E52" s="101" t="s">
        <v>43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283"/>
      <c r="V52" s="284"/>
      <c r="W52" s="284"/>
      <c r="X52" s="285"/>
      <c r="Y52" s="38"/>
      <c r="Z52" s="43"/>
      <c r="AA52" s="49"/>
      <c r="AB52" s="49"/>
    </row>
    <row r="53" spans="1:28" ht="21.75" customHeight="1" thickBot="1">
      <c r="A53" s="48"/>
      <c r="B53" s="10"/>
      <c r="C53" s="3"/>
      <c r="D53" s="3"/>
      <c r="E53" s="101" t="s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286"/>
      <c r="V53" s="287"/>
      <c r="W53" s="287"/>
      <c r="X53" s="288"/>
      <c r="Y53" s="72" t="s">
        <v>30</v>
      </c>
      <c r="Z53" s="73"/>
      <c r="AA53" s="49"/>
      <c r="AB53" s="49"/>
    </row>
    <row r="54" spans="1:28" ht="13.5">
      <c r="A54" s="48"/>
      <c r="B54" s="49"/>
      <c r="C54" s="49"/>
      <c r="D54" s="49"/>
      <c r="E54" s="49"/>
      <c r="F54" s="49"/>
      <c r="G54" s="49"/>
      <c r="H54" s="49"/>
      <c r="I54" s="49"/>
      <c r="J54" s="270"/>
      <c r="K54" s="270"/>
      <c r="L54" s="270"/>
      <c r="M54" s="270"/>
      <c r="N54" s="270"/>
      <c r="O54" s="270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13.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</sheetData>
  <sheetProtection/>
  <mergeCells count="204">
    <mergeCell ref="U50:Z50"/>
    <mergeCell ref="U51:X53"/>
    <mergeCell ref="Y51:Z51"/>
    <mergeCell ref="E52:T52"/>
    <mergeCell ref="E53:T53"/>
    <mergeCell ref="J54:O54"/>
    <mergeCell ref="E48:F48"/>
    <mergeCell ref="G48:H48"/>
    <mergeCell ref="I48:P48"/>
    <mergeCell ref="Q48:T48"/>
    <mergeCell ref="U48:X48"/>
    <mergeCell ref="E49:F49"/>
    <mergeCell ref="G49:H49"/>
    <mergeCell ref="I49:P49"/>
    <mergeCell ref="Q49:T49"/>
    <mergeCell ref="U49:X49"/>
    <mergeCell ref="E46:F46"/>
    <mergeCell ref="G46:H46"/>
    <mergeCell ref="I46:P46"/>
    <mergeCell ref="Q46:T46"/>
    <mergeCell ref="U46:X46"/>
    <mergeCell ref="E47:F47"/>
    <mergeCell ref="G47:H47"/>
    <mergeCell ref="I47:P47"/>
    <mergeCell ref="Q47:T47"/>
    <mergeCell ref="U47:X47"/>
    <mergeCell ref="E44:F44"/>
    <mergeCell ref="G44:H44"/>
    <mergeCell ref="I44:P44"/>
    <mergeCell ref="Q44:T44"/>
    <mergeCell ref="U44:X44"/>
    <mergeCell ref="E45:F45"/>
    <mergeCell ref="G45:H45"/>
    <mergeCell ref="I45:P45"/>
    <mergeCell ref="Q45:T45"/>
    <mergeCell ref="U45:X45"/>
    <mergeCell ref="E42:F42"/>
    <mergeCell ref="G42:H42"/>
    <mergeCell ref="I42:P42"/>
    <mergeCell ref="Q42:T42"/>
    <mergeCell ref="U42:X42"/>
    <mergeCell ref="E43:F43"/>
    <mergeCell ref="G43:H43"/>
    <mergeCell ref="I43:P43"/>
    <mergeCell ref="Q43:T43"/>
    <mergeCell ref="U43:X43"/>
    <mergeCell ref="E40:F40"/>
    <mergeCell ref="G40:H40"/>
    <mergeCell ref="I40:P40"/>
    <mergeCell ref="Q40:T40"/>
    <mergeCell ref="U40:X40"/>
    <mergeCell ref="E41:F41"/>
    <mergeCell ref="G41:H41"/>
    <mergeCell ref="I41:P41"/>
    <mergeCell ref="Q41:T41"/>
    <mergeCell ref="U41:X41"/>
    <mergeCell ref="E38:F38"/>
    <mergeCell ref="G38:H38"/>
    <mergeCell ref="I38:P38"/>
    <mergeCell ref="Q38:T38"/>
    <mergeCell ref="U38:X38"/>
    <mergeCell ref="E39:F39"/>
    <mergeCell ref="G39:H39"/>
    <mergeCell ref="I39:P39"/>
    <mergeCell ref="Q39:T39"/>
    <mergeCell ref="U39:X39"/>
    <mergeCell ref="E36:F36"/>
    <mergeCell ref="G36:H36"/>
    <mergeCell ref="I36:P36"/>
    <mergeCell ref="Q36:T36"/>
    <mergeCell ref="U36:X36"/>
    <mergeCell ref="E37:F37"/>
    <mergeCell ref="G37:H37"/>
    <mergeCell ref="I37:P37"/>
    <mergeCell ref="Q37:T37"/>
    <mergeCell ref="U37:X37"/>
    <mergeCell ref="E34:F34"/>
    <mergeCell ref="G34:H34"/>
    <mergeCell ref="I34:P34"/>
    <mergeCell ref="Q34:T34"/>
    <mergeCell ref="U34:X34"/>
    <mergeCell ref="E35:F35"/>
    <mergeCell ref="G35:H35"/>
    <mergeCell ref="I35:P35"/>
    <mergeCell ref="Q35:T35"/>
    <mergeCell ref="U35:X35"/>
    <mergeCell ref="E32:F32"/>
    <mergeCell ref="G32:H32"/>
    <mergeCell ref="I32:P32"/>
    <mergeCell ref="Q32:T32"/>
    <mergeCell ref="U32:X32"/>
    <mergeCell ref="E33:F33"/>
    <mergeCell ref="G33:H33"/>
    <mergeCell ref="I33:P33"/>
    <mergeCell ref="Q33:T33"/>
    <mergeCell ref="U33:X33"/>
    <mergeCell ref="E30:F30"/>
    <mergeCell ref="G30:H30"/>
    <mergeCell ref="I30:P30"/>
    <mergeCell ref="Q30:T30"/>
    <mergeCell ref="U30:X30"/>
    <mergeCell ref="E31:F31"/>
    <mergeCell ref="G31:H31"/>
    <mergeCell ref="I31:P31"/>
    <mergeCell ref="Q31:T31"/>
    <mergeCell ref="U31:X31"/>
    <mergeCell ref="E28:F28"/>
    <mergeCell ref="G28:H28"/>
    <mergeCell ref="I28:P28"/>
    <mergeCell ref="Q28:T28"/>
    <mergeCell ref="U28:X28"/>
    <mergeCell ref="E29:F29"/>
    <mergeCell ref="G29:H29"/>
    <mergeCell ref="I29:P29"/>
    <mergeCell ref="Q29:T29"/>
    <mergeCell ref="U29:X29"/>
    <mergeCell ref="E26:F26"/>
    <mergeCell ref="G26:H26"/>
    <mergeCell ref="I26:P26"/>
    <mergeCell ref="Q26:T26"/>
    <mergeCell ref="U26:X26"/>
    <mergeCell ref="E27:F27"/>
    <mergeCell ref="G27:H27"/>
    <mergeCell ref="I27:P27"/>
    <mergeCell ref="Q27:T27"/>
    <mergeCell ref="U27:X27"/>
    <mergeCell ref="E24:F24"/>
    <mergeCell ref="G24:H24"/>
    <mergeCell ref="I24:P24"/>
    <mergeCell ref="Q24:T24"/>
    <mergeCell ref="U24:X24"/>
    <mergeCell ref="E25:F25"/>
    <mergeCell ref="G25:H25"/>
    <mergeCell ref="I25:P25"/>
    <mergeCell ref="Q25:T25"/>
    <mergeCell ref="U25:X25"/>
    <mergeCell ref="E22:F22"/>
    <mergeCell ref="G22:H22"/>
    <mergeCell ref="I22:P22"/>
    <mergeCell ref="Q22:T22"/>
    <mergeCell ref="U22:X22"/>
    <mergeCell ref="E23:F23"/>
    <mergeCell ref="G23:H23"/>
    <mergeCell ref="I23:P23"/>
    <mergeCell ref="Q23:T23"/>
    <mergeCell ref="U23:X23"/>
    <mergeCell ref="E20:F20"/>
    <mergeCell ref="G20:H20"/>
    <mergeCell ref="I20:P20"/>
    <mergeCell ref="Q20:T20"/>
    <mergeCell ref="U20:X20"/>
    <mergeCell ref="E21:F21"/>
    <mergeCell ref="G21:H21"/>
    <mergeCell ref="I21:P21"/>
    <mergeCell ref="Q21:T21"/>
    <mergeCell ref="U21:X21"/>
    <mergeCell ref="Z17:Z18"/>
    <mergeCell ref="E18:F18"/>
    <mergeCell ref="G18:H18"/>
    <mergeCell ref="E19:F19"/>
    <mergeCell ref="G19:H19"/>
    <mergeCell ref="I19:P19"/>
    <mergeCell ref="Q19:T19"/>
    <mergeCell ref="U19:X19"/>
    <mergeCell ref="Y16:Z16"/>
    <mergeCell ref="A17:A18"/>
    <mergeCell ref="B17:B18"/>
    <mergeCell ref="C17:C18"/>
    <mergeCell ref="D17:D18"/>
    <mergeCell ref="E17:H17"/>
    <mergeCell ref="I17:P18"/>
    <mergeCell ref="Q17:T18"/>
    <mergeCell ref="U17:X18"/>
    <mergeCell ref="Y17:Y18"/>
    <mergeCell ref="E11:I11"/>
    <mergeCell ref="L11:P11"/>
    <mergeCell ref="B13:Z13"/>
    <mergeCell ref="B15:D15"/>
    <mergeCell ref="E15:F15"/>
    <mergeCell ref="H15:I15"/>
    <mergeCell ref="K15:N15"/>
    <mergeCell ref="O15:X15"/>
    <mergeCell ref="B3:J4"/>
    <mergeCell ref="B5:J6"/>
    <mergeCell ref="O5:P5"/>
    <mergeCell ref="Y5:Z5"/>
    <mergeCell ref="C8:O8"/>
    <mergeCell ref="C10:D10"/>
    <mergeCell ref="E10:I10"/>
    <mergeCell ref="J10:K10"/>
    <mergeCell ref="L10:P10"/>
    <mergeCell ref="Y1:Z1"/>
    <mergeCell ref="O2:P4"/>
    <mergeCell ref="Q2:R5"/>
    <mergeCell ref="S2:T5"/>
    <mergeCell ref="U2:V5"/>
    <mergeCell ref="W2:X5"/>
    <mergeCell ref="Y2:Z4"/>
    <mergeCell ref="B1:D1"/>
    <mergeCell ref="O1:P1"/>
    <mergeCell ref="Q1:R1"/>
    <mergeCell ref="S1:T1"/>
    <mergeCell ref="U1:V1"/>
    <mergeCell ref="W1:X1"/>
  </mergeCells>
  <conditionalFormatting sqref="Y51 B50:I51 U50:U51">
    <cfRule type="expression" priority="7" dxfId="100" stopIfTrue="1">
      <formula>$A50</formula>
    </cfRule>
    <cfRule type="expression" priority="8" dxfId="100" stopIfTrue="1">
      <formula>$A50</formula>
    </cfRule>
  </conditionalFormatting>
  <conditionalFormatting sqref="B19:B49 C49 C19:E45 D46:E49 G19:G49 I19:I49 Y19:Z49">
    <cfRule type="expression" priority="3" dxfId="100" stopIfTrue="1">
      <formula>$A19</formula>
    </cfRule>
    <cfRule type="expression" priority="4" dxfId="100" stopIfTrue="1">
      <formula>$A19</formula>
    </cfRule>
  </conditionalFormatting>
  <conditionalFormatting sqref="C46:C48">
    <cfRule type="expression" priority="5" dxfId="100" stopIfTrue="1">
      <formula>$A46</formula>
    </cfRule>
    <cfRule type="expression" priority="6" dxfId="100" stopIfTrue="1">
      <formula>$A46</formula>
    </cfRule>
  </conditionalFormatting>
  <conditionalFormatting sqref="Q19:Q49 U19:U49">
    <cfRule type="expression" priority="1" dxfId="100" stopIfTrue="1">
      <formula>$A19</formula>
    </cfRule>
    <cfRule type="expression" priority="2" dxfId="100" stopIfTrue="1">
      <formula>$A19</formula>
    </cfRule>
  </conditionalFormatting>
  <dataValidations count="2">
    <dataValidation allowBlank="1" showInputMessage="1" showErrorMessage="1" imeMode="off" sqref="E15:F15 B19 H15:I15 Y51 U50 F50:H51 Y19:Y49 G19:G49 E19:E51"/>
    <dataValidation allowBlank="1" showInputMessage="1" showErrorMessage="1" imeMode="on" sqref="O15:X15 L10:X11 B1:D1 B5:J6 E10:I10 I50:R51 U51 I19:I49 Q19:Q49 D19:D51 U19:U49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&amp;C６－３－１３（２０１６．４）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55"/>
  <sheetViews>
    <sheetView view="pageBreakPreview" zoomScale="85" zoomScaleNormal="115" zoomScaleSheetLayoutView="85" zoomScalePageLayoutView="0" workbookViewId="0" topLeftCell="A26">
      <selection activeCell="I24" sqref="I24:P24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1:28" ht="14.25">
      <c r="A1" s="48"/>
      <c r="B1" s="234" t="str">
        <f>'【年度当初はこちらに記入】'!$B$1</f>
        <v>さくら</v>
      </c>
      <c r="C1" s="234"/>
      <c r="D1" s="234"/>
      <c r="E1" s="3" t="s">
        <v>2</v>
      </c>
      <c r="F1" s="3"/>
      <c r="G1" s="3"/>
      <c r="H1" s="49"/>
      <c r="I1" s="50"/>
      <c r="J1" s="50"/>
      <c r="K1" s="50"/>
      <c r="L1" s="50"/>
      <c r="M1" s="50"/>
      <c r="N1" s="50"/>
      <c r="O1" s="253" t="s">
        <v>3</v>
      </c>
      <c r="P1" s="254"/>
      <c r="Q1" s="253" t="s">
        <v>4</v>
      </c>
      <c r="R1" s="254"/>
      <c r="S1" s="253"/>
      <c r="T1" s="254"/>
      <c r="U1" s="253"/>
      <c r="V1" s="254"/>
      <c r="W1" s="253" t="s">
        <v>34</v>
      </c>
      <c r="X1" s="254"/>
      <c r="Y1" s="253" t="s">
        <v>7</v>
      </c>
      <c r="Z1" s="254"/>
      <c r="AA1" s="51"/>
      <c r="AB1" s="50"/>
    </row>
    <row r="2" spans="1:28" ht="13.5">
      <c r="A2" s="52"/>
      <c r="B2" s="53"/>
      <c r="C2" s="54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200" t="s">
        <v>18</v>
      </c>
      <c r="P2" s="201"/>
      <c r="Q2" s="256"/>
      <c r="R2" s="257"/>
      <c r="S2" s="262"/>
      <c r="T2" s="263"/>
      <c r="U2" s="256"/>
      <c r="V2" s="257"/>
      <c r="W2" s="262"/>
      <c r="X2" s="263"/>
      <c r="Y2" s="262"/>
      <c r="Z2" s="263"/>
      <c r="AA2" s="51"/>
      <c r="AB2" s="50"/>
    </row>
    <row r="3" spans="1:28" ht="13.5" customHeight="1">
      <c r="A3" s="52"/>
      <c r="B3" s="161">
        <f>B19</f>
        <v>42979</v>
      </c>
      <c r="C3" s="161"/>
      <c r="D3" s="161"/>
      <c r="E3" s="161"/>
      <c r="F3" s="161"/>
      <c r="G3" s="161"/>
      <c r="H3" s="161"/>
      <c r="I3" s="161"/>
      <c r="J3" s="161"/>
      <c r="K3" s="50"/>
      <c r="L3" s="50"/>
      <c r="M3" s="50"/>
      <c r="N3" s="50"/>
      <c r="O3" s="202"/>
      <c r="P3" s="203"/>
      <c r="Q3" s="258"/>
      <c r="R3" s="259"/>
      <c r="S3" s="264"/>
      <c r="T3" s="265"/>
      <c r="U3" s="258"/>
      <c r="V3" s="259"/>
      <c r="W3" s="264"/>
      <c r="X3" s="265"/>
      <c r="Y3" s="264"/>
      <c r="Z3" s="265"/>
      <c r="AA3" s="51"/>
      <c r="AB3" s="50"/>
    </row>
    <row r="4" spans="1:28" ht="13.5" customHeight="1">
      <c r="A4" s="48"/>
      <c r="B4" s="161"/>
      <c r="C4" s="161"/>
      <c r="D4" s="161"/>
      <c r="E4" s="161"/>
      <c r="F4" s="161"/>
      <c r="G4" s="161"/>
      <c r="H4" s="161"/>
      <c r="I4" s="161"/>
      <c r="J4" s="161"/>
      <c r="K4" s="50"/>
      <c r="L4" s="50"/>
      <c r="M4" s="50"/>
      <c r="N4" s="50"/>
      <c r="O4" s="202"/>
      <c r="P4" s="203"/>
      <c r="Q4" s="258"/>
      <c r="R4" s="259"/>
      <c r="S4" s="264"/>
      <c r="T4" s="265"/>
      <c r="U4" s="258"/>
      <c r="V4" s="259"/>
      <c r="W4" s="264"/>
      <c r="X4" s="265"/>
      <c r="Y4" s="264"/>
      <c r="Z4" s="265"/>
      <c r="AA4" s="51"/>
      <c r="AB4" s="50"/>
    </row>
    <row r="5" spans="1:28" ht="14.25" customHeight="1">
      <c r="A5" s="48"/>
      <c r="B5" s="235" t="str">
        <f>'【年度当初はこちらに記入】'!$B$5</f>
        <v>(女子　ソフトテニス部)</v>
      </c>
      <c r="C5" s="235"/>
      <c r="D5" s="235"/>
      <c r="E5" s="235"/>
      <c r="F5" s="235"/>
      <c r="G5" s="235"/>
      <c r="H5" s="235"/>
      <c r="I5" s="235"/>
      <c r="J5" s="235"/>
      <c r="K5" s="17"/>
      <c r="L5" s="50"/>
      <c r="M5" s="50"/>
      <c r="N5" s="50"/>
      <c r="O5" s="159" t="s">
        <v>45</v>
      </c>
      <c r="P5" s="160"/>
      <c r="Q5" s="260"/>
      <c r="R5" s="261"/>
      <c r="S5" s="266"/>
      <c r="T5" s="267"/>
      <c r="U5" s="260"/>
      <c r="V5" s="261"/>
      <c r="W5" s="266"/>
      <c r="X5" s="267"/>
      <c r="Y5" s="268">
        <f ca="1">TODAY()</f>
        <v>42808</v>
      </c>
      <c r="Z5" s="269"/>
      <c r="AA5" s="55"/>
      <c r="AB5" s="56"/>
    </row>
    <row r="6" spans="1:28" ht="14.25">
      <c r="A6" s="48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9"/>
      <c r="AB6" s="49"/>
    </row>
    <row r="7" spans="1:28" ht="14.25">
      <c r="A7" s="48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9"/>
      <c r="AB7" s="49"/>
    </row>
    <row r="8" spans="1:28" ht="14.25">
      <c r="A8" s="48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  <c r="AA8" s="49"/>
      <c r="AB8" s="49"/>
    </row>
    <row r="9" spans="1:28" ht="16.5" customHeigh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9"/>
      <c r="AB9" s="49"/>
    </row>
    <row r="10" spans="1:28" ht="16.5" customHeight="1">
      <c r="A10" s="48"/>
      <c r="B10" s="49"/>
      <c r="C10" s="255" t="s">
        <v>15</v>
      </c>
      <c r="D10" s="255"/>
      <c r="E10" s="236" t="str">
        <f>'【年度当初はこちらに記入】'!$E$10</f>
        <v>黒猫　大和</v>
      </c>
      <c r="F10" s="236"/>
      <c r="G10" s="236"/>
      <c r="H10" s="236"/>
      <c r="I10" s="236"/>
      <c r="J10" s="255" t="s">
        <v>16</v>
      </c>
      <c r="K10" s="255"/>
      <c r="L10" s="236" t="str">
        <f>'【年度当初はこちらに記入】'!$L$10</f>
        <v>横　奈美子</v>
      </c>
      <c r="M10" s="236"/>
      <c r="N10" s="236"/>
      <c r="O10" s="236"/>
      <c r="P10" s="236"/>
      <c r="Q10" s="23"/>
      <c r="R10" s="57"/>
      <c r="S10" s="57"/>
      <c r="T10" s="57"/>
      <c r="U10" s="57"/>
      <c r="V10" s="57"/>
      <c r="W10" s="57"/>
      <c r="X10" s="57"/>
      <c r="Y10" s="6"/>
      <c r="Z10" s="6"/>
      <c r="AA10" s="6"/>
      <c r="AB10" s="6"/>
    </row>
    <row r="11" spans="1:28" ht="16.5" customHeight="1">
      <c r="A11" s="48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57"/>
      <c r="S11" s="57"/>
      <c r="T11" s="57"/>
      <c r="U11" s="57"/>
      <c r="V11" s="57"/>
      <c r="W11" s="57"/>
      <c r="X11" s="57"/>
      <c r="Y11" s="3"/>
      <c r="Z11" s="3"/>
      <c r="AA11" s="3"/>
      <c r="AB11" s="3"/>
    </row>
    <row r="12" spans="1:28" ht="6.75" customHeight="1">
      <c r="A12" s="58"/>
      <c r="B12" s="3"/>
      <c r="C12" s="3"/>
      <c r="D12" s="3"/>
      <c r="E12" s="3"/>
      <c r="F12" s="3"/>
      <c r="G12" s="3"/>
      <c r="H12" s="3"/>
      <c r="I12" s="3"/>
      <c r="J12" s="3"/>
      <c r="K12" s="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7"/>
      <c r="AA12" s="49"/>
      <c r="AB12" s="49"/>
    </row>
    <row r="13" spans="1:28" ht="18" customHeight="1">
      <c r="A13" s="59"/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49"/>
      <c r="AB13" s="49"/>
    </row>
    <row r="14" spans="1:28" ht="13.5">
      <c r="A14" s="5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9"/>
      <c r="AB14" s="49"/>
    </row>
    <row r="15" spans="1:28" ht="14.25" thickBot="1">
      <c r="A15" s="60"/>
      <c r="B15" s="255" t="s">
        <v>19</v>
      </c>
      <c r="C15" s="255"/>
      <c r="D15" s="255"/>
      <c r="E15" s="271">
        <f>'【年度当初はこちらに記入】'!$E$15</f>
        <v>0.3125</v>
      </c>
      <c r="F15" s="271"/>
      <c r="G15" s="54" t="s">
        <v>20</v>
      </c>
      <c r="H15" s="271">
        <f>'【年度当初はこちらに記入】'!$H$15</f>
        <v>0.3333333333333333</v>
      </c>
      <c r="I15" s="271"/>
      <c r="J15" s="60"/>
      <c r="K15" s="255" t="s">
        <v>21</v>
      </c>
      <c r="L15" s="255"/>
      <c r="M15" s="255"/>
      <c r="N15" s="255"/>
      <c r="O15" s="272" t="str">
        <f>'【年度当初はこちらに記入】'!$O$15</f>
        <v>さくら中学校テニスコート</v>
      </c>
      <c r="P15" s="272"/>
      <c r="Q15" s="272"/>
      <c r="R15" s="272"/>
      <c r="S15" s="272"/>
      <c r="T15" s="272"/>
      <c r="U15" s="272"/>
      <c r="V15" s="272"/>
      <c r="W15" s="272"/>
      <c r="X15" s="272"/>
      <c r="Y15" s="54"/>
      <c r="Z15" s="54"/>
      <c r="AA15" s="49"/>
      <c r="AB15" s="49"/>
    </row>
    <row r="16" spans="1:28" ht="12" customHeight="1" thickBot="1">
      <c r="A16" s="21"/>
      <c r="B16" s="3"/>
      <c r="C16" s="3"/>
      <c r="D16" s="20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  <c r="AA16" s="49"/>
      <c r="AB16" s="49"/>
    </row>
    <row r="17" spans="1:28" ht="23.25" customHeight="1" thickTop="1">
      <c r="A17" s="184" t="s">
        <v>6</v>
      </c>
      <c r="B17" s="247" t="s">
        <v>0</v>
      </c>
      <c r="C17" s="249" t="s">
        <v>1</v>
      </c>
      <c r="D17" s="211" t="s">
        <v>8</v>
      </c>
      <c r="E17" s="251" t="s">
        <v>9</v>
      </c>
      <c r="F17" s="252"/>
      <c r="G17" s="252"/>
      <c r="H17" s="252"/>
      <c r="I17" s="246" t="s">
        <v>35</v>
      </c>
      <c r="J17" s="246"/>
      <c r="K17" s="246"/>
      <c r="L17" s="246"/>
      <c r="M17" s="246"/>
      <c r="N17" s="246"/>
      <c r="O17" s="246"/>
      <c r="P17" s="246"/>
      <c r="Q17" s="245" t="s">
        <v>52</v>
      </c>
      <c r="R17" s="246"/>
      <c r="S17" s="246"/>
      <c r="T17" s="246"/>
      <c r="U17" s="246" t="s">
        <v>12</v>
      </c>
      <c r="V17" s="246"/>
      <c r="W17" s="246"/>
      <c r="X17" s="276"/>
      <c r="Y17" s="241" t="s">
        <v>55</v>
      </c>
      <c r="Z17" s="237" t="s">
        <v>41</v>
      </c>
      <c r="AA17" s="49"/>
      <c r="AB17" s="49"/>
    </row>
    <row r="18" spans="1:28" ht="23.25" customHeight="1">
      <c r="A18" s="184"/>
      <c r="B18" s="248"/>
      <c r="C18" s="250"/>
      <c r="D18" s="212"/>
      <c r="E18" s="274" t="s">
        <v>10</v>
      </c>
      <c r="F18" s="275"/>
      <c r="G18" s="275" t="s">
        <v>11</v>
      </c>
      <c r="H18" s="275"/>
      <c r="I18" s="246"/>
      <c r="J18" s="246"/>
      <c r="K18" s="246"/>
      <c r="L18" s="246"/>
      <c r="M18" s="246"/>
      <c r="N18" s="246"/>
      <c r="O18" s="246"/>
      <c r="P18" s="246"/>
      <c r="Q18" s="245"/>
      <c r="R18" s="246"/>
      <c r="S18" s="246"/>
      <c r="T18" s="246"/>
      <c r="U18" s="246"/>
      <c r="V18" s="246"/>
      <c r="W18" s="246"/>
      <c r="X18" s="276"/>
      <c r="Y18" s="242"/>
      <c r="Z18" s="238"/>
      <c r="AA18" s="49"/>
      <c r="AB18" s="49"/>
    </row>
    <row r="19" spans="1:32" ht="16.5" customHeight="1">
      <c r="A19" s="16" t="b">
        <v>0</v>
      </c>
      <c r="B19" s="77">
        <v>42979</v>
      </c>
      <c r="C19" s="82" t="str">
        <f aca="true" t="shared" si="0" ref="C19:C48">TEXT(B19,"aaa")</f>
        <v>金</v>
      </c>
      <c r="D19" s="75"/>
      <c r="E19" s="244"/>
      <c r="F19" s="243"/>
      <c r="G19" s="273"/>
      <c r="H19" s="273"/>
      <c r="I19" s="243"/>
      <c r="J19" s="243"/>
      <c r="K19" s="243"/>
      <c r="L19" s="243"/>
      <c r="M19" s="243"/>
      <c r="N19" s="243"/>
      <c r="O19" s="243"/>
      <c r="P19" s="243"/>
      <c r="Q19" s="239"/>
      <c r="R19" s="239"/>
      <c r="S19" s="239"/>
      <c r="T19" s="239"/>
      <c r="U19" s="239"/>
      <c r="V19" s="239"/>
      <c r="W19" s="239"/>
      <c r="X19" s="240"/>
      <c r="Y19" s="89"/>
      <c r="Z19" s="76"/>
      <c r="AA19" s="49"/>
      <c r="AB19" s="49"/>
      <c r="AF19" s="1"/>
    </row>
    <row r="20" spans="1:28" ht="16.5" customHeight="1">
      <c r="A20" s="16" t="b">
        <v>1</v>
      </c>
      <c r="B20" s="78">
        <f aca="true" t="shared" si="1" ref="B20:B48">B19+1</f>
        <v>42980</v>
      </c>
      <c r="C20" s="82" t="str">
        <f t="shared" si="0"/>
        <v>土</v>
      </c>
      <c r="D20" s="75"/>
      <c r="E20" s="244"/>
      <c r="F20" s="243"/>
      <c r="G20" s="273"/>
      <c r="H20" s="273"/>
      <c r="I20" s="243"/>
      <c r="J20" s="243"/>
      <c r="K20" s="243"/>
      <c r="L20" s="243"/>
      <c r="M20" s="243"/>
      <c r="N20" s="243"/>
      <c r="O20" s="243"/>
      <c r="P20" s="243"/>
      <c r="Q20" s="239"/>
      <c r="R20" s="239"/>
      <c r="S20" s="239"/>
      <c r="T20" s="239"/>
      <c r="U20" s="239"/>
      <c r="V20" s="239"/>
      <c r="W20" s="239"/>
      <c r="X20" s="240"/>
      <c r="Y20" s="89"/>
      <c r="Z20" s="76"/>
      <c r="AA20" s="49"/>
      <c r="AB20" s="49"/>
    </row>
    <row r="21" spans="1:28" ht="16.5" customHeight="1">
      <c r="A21" s="16" t="b">
        <v>1</v>
      </c>
      <c r="B21" s="78">
        <f t="shared" si="1"/>
        <v>42981</v>
      </c>
      <c r="C21" s="82" t="str">
        <f t="shared" si="0"/>
        <v>日</v>
      </c>
      <c r="D21" s="75"/>
      <c r="E21" s="244"/>
      <c r="F21" s="243"/>
      <c r="G21" s="273"/>
      <c r="H21" s="273"/>
      <c r="I21" s="243"/>
      <c r="J21" s="243"/>
      <c r="K21" s="243"/>
      <c r="L21" s="243"/>
      <c r="M21" s="243"/>
      <c r="N21" s="243"/>
      <c r="O21" s="243"/>
      <c r="P21" s="243"/>
      <c r="Q21" s="239"/>
      <c r="R21" s="239"/>
      <c r="S21" s="239"/>
      <c r="T21" s="239"/>
      <c r="U21" s="239"/>
      <c r="V21" s="239"/>
      <c r="W21" s="239"/>
      <c r="X21" s="240"/>
      <c r="Y21" s="89"/>
      <c r="Z21" s="76"/>
      <c r="AA21" s="49"/>
      <c r="AB21" s="49"/>
    </row>
    <row r="22" spans="1:28" ht="16.5" customHeight="1">
      <c r="A22" s="16" t="b">
        <v>0</v>
      </c>
      <c r="B22" s="78">
        <f t="shared" si="1"/>
        <v>42982</v>
      </c>
      <c r="C22" s="82" t="str">
        <f t="shared" si="0"/>
        <v>月</v>
      </c>
      <c r="D22" s="75"/>
      <c r="E22" s="244"/>
      <c r="F22" s="243"/>
      <c r="G22" s="273"/>
      <c r="H22" s="273"/>
      <c r="I22" s="243"/>
      <c r="J22" s="243"/>
      <c r="K22" s="243"/>
      <c r="L22" s="243"/>
      <c r="M22" s="243"/>
      <c r="N22" s="243"/>
      <c r="O22" s="243"/>
      <c r="P22" s="243"/>
      <c r="Q22" s="239"/>
      <c r="R22" s="239"/>
      <c r="S22" s="239"/>
      <c r="T22" s="239"/>
      <c r="U22" s="239"/>
      <c r="V22" s="239"/>
      <c r="W22" s="239"/>
      <c r="X22" s="240"/>
      <c r="Y22" s="89"/>
      <c r="Z22" s="76"/>
      <c r="AA22" s="49"/>
      <c r="AB22" s="49"/>
    </row>
    <row r="23" spans="1:32" ht="16.5" customHeight="1">
      <c r="A23" s="16" t="b">
        <v>0</v>
      </c>
      <c r="B23" s="78">
        <f t="shared" si="1"/>
        <v>42983</v>
      </c>
      <c r="C23" s="82" t="str">
        <f t="shared" si="0"/>
        <v>火</v>
      </c>
      <c r="D23" s="75"/>
      <c r="E23" s="244"/>
      <c r="F23" s="243"/>
      <c r="G23" s="273"/>
      <c r="H23" s="273"/>
      <c r="I23" s="243"/>
      <c r="J23" s="243"/>
      <c r="K23" s="243"/>
      <c r="L23" s="243"/>
      <c r="M23" s="243"/>
      <c r="N23" s="243"/>
      <c r="O23" s="243"/>
      <c r="P23" s="243"/>
      <c r="Q23" s="239"/>
      <c r="R23" s="239"/>
      <c r="S23" s="239"/>
      <c r="T23" s="239"/>
      <c r="U23" s="239"/>
      <c r="V23" s="239"/>
      <c r="W23" s="239"/>
      <c r="X23" s="240"/>
      <c r="Y23" s="89"/>
      <c r="Z23" s="76"/>
      <c r="AA23" s="49"/>
      <c r="AB23" s="49"/>
      <c r="AF23" s="74"/>
    </row>
    <row r="24" spans="1:28" ht="16.5" customHeight="1">
      <c r="A24" s="16" t="b">
        <v>0</v>
      </c>
      <c r="B24" s="78">
        <f t="shared" si="1"/>
        <v>42984</v>
      </c>
      <c r="C24" s="82" t="str">
        <f t="shared" si="0"/>
        <v>水</v>
      </c>
      <c r="D24" s="75"/>
      <c r="E24" s="244"/>
      <c r="F24" s="243"/>
      <c r="G24" s="273"/>
      <c r="H24" s="273"/>
      <c r="I24" s="243"/>
      <c r="J24" s="243"/>
      <c r="K24" s="243"/>
      <c r="L24" s="243"/>
      <c r="M24" s="243"/>
      <c r="N24" s="243"/>
      <c r="O24" s="243"/>
      <c r="P24" s="243"/>
      <c r="Q24" s="239"/>
      <c r="R24" s="239"/>
      <c r="S24" s="239"/>
      <c r="T24" s="239"/>
      <c r="U24" s="239"/>
      <c r="V24" s="239"/>
      <c r="W24" s="239"/>
      <c r="X24" s="240"/>
      <c r="Y24" s="89"/>
      <c r="Z24" s="76"/>
      <c r="AA24" s="49"/>
      <c r="AB24" s="49"/>
    </row>
    <row r="25" spans="1:28" ht="16.5" customHeight="1">
      <c r="A25" s="16" t="b">
        <v>0</v>
      </c>
      <c r="B25" s="78">
        <f t="shared" si="1"/>
        <v>42985</v>
      </c>
      <c r="C25" s="82" t="str">
        <f t="shared" si="0"/>
        <v>木</v>
      </c>
      <c r="D25" s="75"/>
      <c r="E25" s="244"/>
      <c r="F25" s="243"/>
      <c r="G25" s="273"/>
      <c r="H25" s="273"/>
      <c r="I25" s="243"/>
      <c r="J25" s="243"/>
      <c r="K25" s="243"/>
      <c r="L25" s="243"/>
      <c r="M25" s="243"/>
      <c r="N25" s="243"/>
      <c r="O25" s="243"/>
      <c r="P25" s="243"/>
      <c r="Q25" s="239"/>
      <c r="R25" s="239"/>
      <c r="S25" s="239"/>
      <c r="T25" s="239"/>
      <c r="U25" s="239"/>
      <c r="V25" s="239"/>
      <c r="W25" s="239"/>
      <c r="X25" s="240"/>
      <c r="Y25" s="89"/>
      <c r="Z25" s="76"/>
      <c r="AA25" s="49"/>
      <c r="AB25" s="49"/>
    </row>
    <row r="26" spans="1:28" ht="16.5" customHeight="1">
      <c r="A26" s="16" t="b">
        <v>0</v>
      </c>
      <c r="B26" s="78">
        <f t="shared" si="1"/>
        <v>42986</v>
      </c>
      <c r="C26" s="82" t="str">
        <f t="shared" si="0"/>
        <v>金</v>
      </c>
      <c r="D26" s="75"/>
      <c r="E26" s="244"/>
      <c r="F26" s="243"/>
      <c r="G26" s="273"/>
      <c r="H26" s="273"/>
      <c r="I26" s="243"/>
      <c r="J26" s="243"/>
      <c r="K26" s="243"/>
      <c r="L26" s="243"/>
      <c r="M26" s="243"/>
      <c r="N26" s="243"/>
      <c r="O26" s="243"/>
      <c r="P26" s="243"/>
      <c r="Q26" s="239"/>
      <c r="R26" s="239"/>
      <c r="S26" s="239"/>
      <c r="T26" s="239"/>
      <c r="U26" s="239"/>
      <c r="V26" s="239"/>
      <c r="W26" s="239"/>
      <c r="X26" s="240"/>
      <c r="Y26" s="89"/>
      <c r="Z26" s="76"/>
      <c r="AA26" s="49"/>
      <c r="AB26" s="49"/>
    </row>
    <row r="27" spans="1:28" ht="16.5" customHeight="1">
      <c r="A27" s="16" t="b">
        <v>1</v>
      </c>
      <c r="B27" s="78">
        <f t="shared" si="1"/>
        <v>42987</v>
      </c>
      <c r="C27" s="82" t="str">
        <f t="shared" si="0"/>
        <v>土</v>
      </c>
      <c r="D27" s="75"/>
      <c r="E27" s="244"/>
      <c r="F27" s="243"/>
      <c r="G27" s="273"/>
      <c r="H27" s="273"/>
      <c r="I27" s="243"/>
      <c r="J27" s="243"/>
      <c r="K27" s="243"/>
      <c r="L27" s="243"/>
      <c r="M27" s="243"/>
      <c r="N27" s="243"/>
      <c r="O27" s="243"/>
      <c r="P27" s="243"/>
      <c r="Q27" s="239"/>
      <c r="R27" s="239"/>
      <c r="S27" s="239"/>
      <c r="T27" s="239"/>
      <c r="U27" s="239"/>
      <c r="V27" s="239"/>
      <c r="W27" s="239"/>
      <c r="X27" s="240"/>
      <c r="Y27" s="89"/>
      <c r="Z27" s="76"/>
      <c r="AA27" s="49"/>
      <c r="AB27" s="49"/>
    </row>
    <row r="28" spans="1:28" ht="16.5" customHeight="1">
      <c r="A28" s="16" t="b">
        <v>1</v>
      </c>
      <c r="B28" s="78">
        <f t="shared" si="1"/>
        <v>42988</v>
      </c>
      <c r="C28" s="82" t="str">
        <f t="shared" si="0"/>
        <v>日</v>
      </c>
      <c r="D28" s="75"/>
      <c r="E28" s="244"/>
      <c r="F28" s="243"/>
      <c r="G28" s="273"/>
      <c r="H28" s="273"/>
      <c r="I28" s="243"/>
      <c r="J28" s="243"/>
      <c r="K28" s="243"/>
      <c r="L28" s="243"/>
      <c r="M28" s="243"/>
      <c r="N28" s="243"/>
      <c r="O28" s="243"/>
      <c r="P28" s="243"/>
      <c r="Q28" s="239"/>
      <c r="R28" s="239"/>
      <c r="S28" s="239"/>
      <c r="T28" s="239"/>
      <c r="U28" s="239"/>
      <c r="V28" s="239"/>
      <c r="W28" s="239"/>
      <c r="X28" s="240"/>
      <c r="Y28" s="89"/>
      <c r="Z28" s="76"/>
      <c r="AA28" s="49"/>
      <c r="AB28" s="49"/>
    </row>
    <row r="29" spans="1:28" ht="16.5" customHeight="1">
      <c r="A29" s="16" t="b">
        <v>0</v>
      </c>
      <c r="B29" s="78">
        <f t="shared" si="1"/>
        <v>42989</v>
      </c>
      <c r="C29" s="82" t="str">
        <f t="shared" si="0"/>
        <v>月</v>
      </c>
      <c r="D29" s="75"/>
      <c r="E29" s="244"/>
      <c r="F29" s="243"/>
      <c r="G29" s="273"/>
      <c r="H29" s="273"/>
      <c r="I29" s="243"/>
      <c r="J29" s="243"/>
      <c r="K29" s="243"/>
      <c r="L29" s="243"/>
      <c r="M29" s="243"/>
      <c r="N29" s="243"/>
      <c r="O29" s="243"/>
      <c r="P29" s="243"/>
      <c r="Q29" s="239"/>
      <c r="R29" s="239"/>
      <c r="S29" s="239"/>
      <c r="T29" s="239"/>
      <c r="U29" s="239"/>
      <c r="V29" s="239"/>
      <c r="W29" s="239"/>
      <c r="X29" s="240"/>
      <c r="Y29" s="89"/>
      <c r="Z29" s="76"/>
      <c r="AA29" s="49"/>
      <c r="AB29" s="49"/>
    </row>
    <row r="30" spans="1:28" ht="16.5" customHeight="1">
      <c r="A30" s="16" t="b">
        <v>0</v>
      </c>
      <c r="B30" s="78">
        <f t="shared" si="1"/>
        <v>42990</v>
      </c>
      <c r="C30" s="82" t="str">
        <f t="shared" si="0"/>
        <v>火</v>
      </c>
      <c r="D30" s="75"/>
      <c r="E30" s="244"/>
      <c r="F30" s="243"/>
      <c r="G30" s="273"/>
      <c r="H30" s="273"/>
      <c r="I30" s="243"/>
      <c r="J30" s="243"/>
      <c r="K30" s="243"/>
      <c r="L30" s="243"/>
      <c r="M30" s="243"/>
      <c r="N30" s="243"/>
      <c r="O30" s="243"/>
      <c r="P30" s="243"/>
      <c r="Q30" s="239"/>
      <c r="R30" s="239"/>
      <c r="S30" s="239"/>
      <c r="T30" s="239"/>
      <c r="U30" s="239"/>
      <c r="V30" s="239"/>
      <c r="W30" s="239"/>
      <c r="X30" s="240"/>
      <c r="Y30" s="89"/>
      <c r="Z30" s="76"/>
      <c r="AA30" s="49"/>
      <c r="AB30" s="49"/>
    </row>
    <row r="31" spans="1:28" ht="16.5" customHeight="1">
      <c r="A31" s="16" t="b">
        <v>0</v>
      </c>
      <c r="B31" s="78">
        <f t="shared" si="1"/>
        <v>42991</v>
      </c>
      <c r="C31" s="82" t="str">
        <f t="shared" si="0"/>
        <v>水</v>
      </c>
      <c r="D31" s="75"/>
      <c r="E31" s="244"/>
      <c r="F31" s="243"/>
      <c r="G31" s="273"/>
      <c r="H31" s="273"/>
      <c r="I31" s="243"/>
      <c r="J31" s="243"/>
      <c r="K31" s="243"/>
      <c r="L31" s="243"/>
      <c r="M31" s="243"/>
      <c r="N31" s="243"/>
      <c r="O31" s="243"/>
      <c r="P31" s="243"/>
      <c r="Q31" s="239"/>
      <c r="R31" s="239"/>
      <c r="S31" s="239"/>
      <c r="T31" s="239"/>
      <c r="U31" s="239"/>
      <c r="V31" s="239"/>
      <c r="W31" s="239"/>
      <c r="X31" s="240"/>
      <c r="Y31" s="89"/>
      <c r="Z31" s="76"/>
      <c r="AA31" s="49"/>
      <c r="AB31" s="49"/>
    </row>
    <row r="32" spans="1:28" ht="16.5" customHeight="1">
      <c r="A32" s="16" t="b">
        <v>0</v>
      </c>
      <c r="B32" s="78">
        <f t="shared" si="1"/>
        <v>42992</v>
      </c>
      <c r="C32" s="82" t="str">
        <f t="shared" si="0"/>
        <v>木</v>
      </c>
      <c r="D32" s="75"/>
      <c r="E32" s="244"/>
      <c r="F32" s="243"/>
      <c r="G32" s="273"/>
      <c r="H32" s="273"/>
      <c r="I32" s="243"/>
      <c r="J32" s="243"/>
      <c r="K32" s="243"/>
      <c r="L32" s="243"/>
      <c r="M32" s="243"/>
      <c r="N32" s="243"/>
      <c r="O32" s="243"/>
      <c r="P32" s="243"/>
      <c r="Q32" s="239"/>
      <c r="R32" s="239"/>
      <c r="S32" s="239"/>
      <c r="T32" s="239"/>
      <c r="U32" s="239"/>
      <c r="V32" s="239"/>
      <c r="W32" s="239"/>
      <c r="X32" s="240"/>
      <c r="Y32" s="89"/>
      <c r="Z32" s="76"/>
      <c r="AA32" s="49"/>
      <c r="AB32" s="49"/>
    </row>
    <row r="33" spans="1:28" ht="16.5" customHeight="1">
      <c r="A33" s="16" t="b">
        <v>0</v>
      </c>
      <c r="B33" s="78">
        <f t="shared" si="1"/>
        <v>42993</v>
      </c>
      <c r="C33" s="82" t="str">
        <f t="shared" si="0"/>
        <v>金</v>
      </c>
      <c r="D33" s="75"/>
      <c r="E33" s="244"/>
      <c r="F33" s="243"/>
      <c r="G33" s="273"/>
      <c r="H33" s="273"/>
      <c r="I33" s="243"/>
      <c r="J33" s="243"/>
      <c r="K33" s="243"/>
      <c r="L33" s="243"/>
      <c r="M33" s="243"/>
      <c r="N33" s="243"/>
      <c r="O33" s="243"/>
      <c r="P33" s="243"/>
      <c r="Q33" s="239"/>
      <c r="R33" s="239"/>
      <c r="S33" s="239"/>
      <c r="T33" s="239"/>
      <c r="U33" s="239"/>
      <c r="V33" s="239"/>
      <c r="W33" s="239"/>
      <c r="X33" s="240"/>
      <c r="Y33" s="89"/>
      <c r="Z33" s="76"/>
      <c r="AA33" s="49"/>
      <c r="AB33" s="49"/>
    </row>
    <row r="34" spans="1:28" ht="16.5" customHeight="1">
      <c r="A34" s="16" t="b">
        <v>1</v>
      </c>
      <c r="B34" s="78">
        <f t="shared" si="1"/>
        <v>42994</v>
      </c>
      <c r="C34" s="82" t="str">
        <f t="shared" si="0"/>
        <v>土</v>
      </c>
      <c r="D34" s="75"/>
      <c r="E34" s="244"/>
      <c r="F34" s="243"/>
      <c r="G34" s="273"/>
      <c r="H34" s="273"/>
      <c r="I34" s="243"/>
      <c r="J34" s="243"/>
      <c r="K34" s="243"/>
      <c r="L34" s="243"/>
      <c r="M34" s="243"/>
      <c r="N34" s="243"/>
      <c r="O34" s="243"/>
      <c r="P34" s="243"/>
      <c r="Q34" s="239"/>
      <c r="R34" s="239"/>
      <c r="S34" s="239"/>
      <c r="T34" s="239"/>
      <c r="U34" s="239"/>
      <c r="V34" s="239"/>
      <c r="W34" s="239"/>
      <c r="X34" s="240"/>
      <c r="Y34" s="89"/>
      <c r="Z34" s="76"/>
      <c r="AA34" s="49"/>
      <c r="AB34" s="49"/>
    </row>
    <row r="35" spans="1:28" ht="16.5" customHeight="1">
      <c r="A35" s="16" t="b">
        <v>1</v>
      </c>
      <c r="B35" s="78">
        <f t="shared" si="1"/>
        <v>42995</v>
      </c>
      <c r="C35" s="82" t="str">
        <f t="shared" si="0"/>
        <v>日</v>
      </c>
      <c r="D35" s="75"/>
      <c r="E35" s="244"/>
      <c r="F35" s="243"/>
      <c r="G35" s="273"/>
      <c r="H35" s="273"/>
      <c r="I35" s="243"/>
      <c r="J35" s="243"/>
      <c r="K35" s="243"/>
      <c r="L35" s="243"/>
      <c r="M35" s="243"/>
      <c r="N35" s="243"/>
      <c r="O35" s="243"/>
      <c r="P35" s="243"/>
      <c r="Q35" s="239"/>
      <c r="R35" s="239"/>
      <c r="S35" s="239"/>
      <c r="T35" s="239"/>
      <c r="U35" s="239"/>
      <c r="V35" s="239"/>
      <c r="W35" s="239"/>
      <c r="X35" s="240"/>
      <c r="Y35" s="89"/>
      <c r="Z35" s="76"/>
      <c r="AA35" s="49"/>
      <c r="AB35" s="49"/>
    </row>
    <row r="36" spans="1:28" ht="16.5" customHeight="1">
      <c r="A36" s="16" t="b">
        <v>1</v>
      </c>
      <c r="B36" s="78">
        <f t="shared" si="1"/>
        <v>42996</v>
      </c>
      <c r="C36" s="82" t="str">
        <f t="shared" si="0"/>
        <v>月</v>
      </c>
      <c r="D36" s="75"/>
      <c r="E36" s="244"/>
      <c r="F36" s="243"/>
      <c r="G36" s="273"/>
      <c r="H36" s="273"/>
      <c r="I36" s="243"/>
      <c r="J36" s="243"/>
      <c r="K36" s="243"/>
      <c r="L36" s="243"/>
      <c r="M36" s="243"/>
      <c r="N36" s="243"/>
      <c r="O36" s="243"/>
      <c r="P36" s="243"/>
      <c r="Q36" s="239"/>
      <c r="R36" s="239"/>
      <c r="S36" s="239"/>
      <c r="T36" s="239"/>
      <c r="U36" s="239"/>
      <c r="V36" s="239"/>
      <c r="W36" s="239"/>
      <c r="X36" s="240"/>
      <c r="Y36" s="89"/>
      <c r="Z36" s="76"/>
      <c r="AA36" s="49"/>
      <c r="AB36" s="49"/>
    </row>
    <row r="37" spans="1:28" ht="16.5" customHeight="1">
      <c r="A37" s="16" t="b">
        <v>0</v>
      </c>
      <c r="B37" s="78">
        <f t="shared" si="1"/>
        <v>42997</v>
      </c>
      <c r="C37" s="82" t="str">
        <f t="shared" si="0"/>
        <v>火</v>
      </c>
      <c r="D37" s="75"/>
      <c r="E37" s="244"/>
      <c r="F37" s="243"/>
      <c r="G37" s="273"/>
      <c r="H37" s="27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39"/>
      <c r="U37" s="239"/>
      <c r="V37" s="239"/>
      <c r="W37" s="239"/>
      <c r="X37" s="240"/>
      <c r="Y37" s="89"/>
      <c r="Z37" s="76"/>
      <c r="AA37" s="49"/>
      <c r="AB37" s="49"/>
    </row>
    <row r="38" spans="1:28" ht="16.5" customHeight="1">
      <c r="A38" s="16" t="b">
        <v>0</v>
      </c>
      <c r="B38" s="78">
        <f t="shared" si="1"/>
        <v>42998</v>
      </c>
      <c r="C38" s="82" t="str">
        <f t="shared" si="0"/>
        <v>水</v>
      </c>
      <c r="D38" s="75"/>
      <c r="E38" s="244"/>
      <c r="F38" s="243"/>
      <c r="G38" s="273"/>
      <c r="H38" s="27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39"/>
      <c r="U38" s="239"/>
      <c r="V38" s="239"/>
      <c r="W38" s="239"/>
      <c r="X38" s="240"/>
      <c r="Y38" s="89"/>
      <c r="Z38" s="76"/>
      <c r="AA38" s="49"/>
      <c r="AB38" s="49"/>
    </row>
    <row r="39" spans="1:28" ht="16.5" customHeight="1">
      <c r="A39" s="16" t="b">
        <v>0</v>
      </c>
      <c r="B39" s="78">
        <f t="shared" si="1"/>
        <v>42999</v>
      </c>
      <c r="C39" s="82" t="str">
        <f t="shared" si="0"/>
        <v>木</v>
      </c>
      <c r="D39" s="75"/>
      <c r="E39" s="244"/>
      <c r="F39" s="243"/>
      <c r="G39" s="273"/>
      <c r="H39" s="273"/>
      <c r="I39" s="243"/>
      <c r="J39" s="243"/>
      <c r="K39" s="243"/>
      <c r="L39" s="243"/>
      <c r="M39" s="243"/>
      <c r="N39" s="243"/>
      <c r="O39" s="243"/>
      <c r="P39" s="243"/>
      <c r="Q39" s="239"/>
      <c r="R39" s="239"/>
      <c r="S39" s="239"/>
      <c r="T39" s="239"/>
      <c r="U39" s="239"/>
      <c r="V39" s="239"/>
      <c r="W39" s="239"/>
      <c r="X39" s="240"/>
      <c r="Y39" s="89"/>
      <c r="Z39" s="76"/>
      <c r="AA39" s="49"/>
      <c r="AB39" s="49"/>
    </row>
    <row r="40" spans="1:28" ht="16.5" customHeight="1">
      <c r="A40" s="16" t="b">
        <v>0</v>
      </c>
      <c r="B40" s="78">
        <f t="shared" si="1"/>
        <v>43000</v>
      </c>
      <c r="C40" s="82" t="str">
        <f t="shared" si="0"/>
        <v>金</v>
      </c>
      <c r="D40" s="75"/>
      <c r="E40" s="244"/>
      <c r="F40" s="243"/>
      <c r="G40" s="273"/>
      <c r="H40" s="273"/>
      <c r="I40" s="243"/>
      <c r="J40" s="243"/>
      <c r="K40" s="243"/>
      <c r="L40" s="243"/>
      <c r="M40" s="243"/>
      <c r="N40" s="243"/>
      <c r="O40" s="243"/>
      <c r="P40" s="243"/>
      <c r="Q40" s="239"/>
      <c r="R40" s="239"/>
      <c r="S40" s="239"/>
      <c r="T40" s="239"/>
      <c r="U40" s="239"/>
      <c r="V40" s="239"/>
      <c r="W40" s="239"/>
      <c r="X40" s="240"/>
      <c r="Y40" s="89"/>
      <c r="Z40" s="76"/>
      <c r="AA40" s="49"/>
      <c r="AB40" s="49"/>
    </row>
    <row r="41" spans="1:28" ht="16.5" customHeight="1">
      <c r="A41" s="16" t="b">
        <v>1</v>
      </c>
      <c r="B41" s="78">
        <f t="shared" si="1"/>
        <v>43001</v>
      </c>
      <c r="C41" s="82" t="str">
        <f t="shared" si="0"/>
        <v>土</v>
      </c>
      <c r="D41" s="75"/>
      <c r="E41" s="244"/>
      <c r="F41" s="243"/>
      <c r="G41" s="273"/>
      <c r="H41" s="273"/>
      <c r="I41" s="243"/>
      <c r="J41" s="243"/>
      <c r="K41" s="243"/>
      <c r="L41" s="243"/>
      <c r="M41" s="243"/>
      <c r="N41" s="243"/>
      <c r="O41" s="243"/>
      <c r="P41" s="243"/>
      <c r="Q41" s="239"/>
      <c r="R41" s="239"/>
      <c r="S41" s="239"/>
      <c r="T41" s="239"/>
      <c r="U41" s="239"/>
      <c r="V41" s="239"/>
      <c r="W41" s="239"/>
      <c r="X41" s="240"/>
      <c r="Y41" s="89"/>
      <c r="Z41" s="76"/>
      <c r="AA41" s="49"/>
      <c r="AB41" s="49"/>
    </row>
    <row r="42" spans="1:28" ht="16.5" customHeight="1">
      <c r="A42" s="16" t="b">
        <v>1</v>
      </c>
      <c r="B42" s="78">
        <f t="shared" si="1"/>
        <v>43002</v>
      </c>
      <c r="C42" s="82" t="str">
        <f t="shared" si="0"/>
        <v>日</v>
      </c>
      <c r="D42" s="75"/>
      <c r="E42" s="244"/>
      <c r="F42" s="243"/>
      <c r="G42" s="273"/>
      <c r="H42" s="273"/>
      <c r="I42" s="243"/>
      <c r="J42" s="243"/>
      <c r="K42" s="243"/>
      <c r="L42" s="243"/>
      <c r="M42" s="243"/>
      <c r="N42" s="243"/>
      <c r="O42" s="243"/>
      <c r="P42" s="243"/>
      <c r="Q42" s="239"/>
      <c r="R42" s="239"/>
      <c r="S42" s="239"/>
      <c r="T42" s="239"/>
      <c r="U42" s="239"/>
      <c r="V42" s="239"/>
      <c r="W42" s="239"/>
      <c r="X42" s="240"/>
      <c r="Y42" s="89"/>
      <c r="Z42" s="76"/>
      <c r="AA42" s="49"/>
      <c r="AB42" s="49"/>
    </row>
    <row r="43" spans="1:28" ht="16.5" customHeight="1">
      <c r="A43" s="16" t="b">
        <v>0</v>
      </c>
      <c r="B43" s="78">
        <f t="shared" si="1"/>
        <v>43003</v>
      </c>
      <c r="C43" s="82" t="str">
        <f t="shared" si="0"/>
        <v>月</v>
      </c>
      <c r="D43" s="75"/>
      <c r="E43" s="244"/>
      <c r="F43" s="243"/>
      <c r="G43" s="273"/>
      <c r="H43" s="273"/>
      <c r="I43" s="243"/>
      <c r="J43" s="243"/>
      <c r="K43" s="243"/>
      <c r="L43" s="243"/>
      <c r="M43" s="243"/>
      <c r="N43" s="243"/>
      <c r="O43" s="243"/>
      <c r="P43" s="243"/>
      <c r="Q43" s="239"/>
      <c r="R43" s="239"/>
      <c r="S43" s="239"/>
      <c r="T43" s="239"/>
      <c r="U43" s="239"/>
      <c r="V43" s="239"/>
      <c r="W43" s="239"/>
      <c r="X43" s="240"/>
      <c r="Y43" s="89"/>
      <c r="Z43" s="76"/>
      <c r="AA43" s="49"/>
      <c r="AB43" s="49"/>
    </row>
    <row r="44" spans="1:28" ht="16.5" customHeight="1">
      <c r="A44" s="16" t="b">
        <v>0</v>
      </c>
      <c r="B44" s="78">
        <f t="shared" si="1"/>
        <v>43004</v>
      </c>
      <c r="C44" s="82" t="str">
        <f t="shared" si="0"/>
        <v>火</v>
      </c>
      <c r="D44" s="75"/>
      <c r="E44" s="244"/>
      <c r="F44" s="243"/>
      <c r="G44" s="273"/>
      <c r="H44" s="273"/>
      <c r="I44" s="243"/>
      <c r="J44" s="243"/>
      <c r="K44" s="243"/>
      <c r="L44" s="243"/>
      <c r="M44" s="243"/>
      <c r="N44" s="243"/>
      <c r="O44" s="243"/>
      <c r="P44" s="243"/>
      <c r="Q44" s="239"/>
      <c r="R44" s="239"/>
      <c r="S44" s="239"/>
      <c r="T44" s="239"/>
      <c r="U44" s="239"/>
      <c r="V44" s="239"/>
      <c r="W44" s="239"/>
      <c r="X44" s="240"/>
      <c r="Y44" s="89"/>
      <c r="Z44" s="76"/>
      <c r="AA44" s="49"/>
      <c r="AB44" s="49"/>
    </row>
    <row r="45" spans="1:28" ht="16.5" customHeight="1">
      <c r="A45" s="16" t="b">
        <v>0</v>
      </c>
      <c r="B45" s="78">
        <f t="shared" si="1"/>
        <v>43005</v>
      </c>
      <c r="C45" s="82" t="str">
        <f t="shared" si="0"/>
        <v>水</v>
      </c>
      <c r="D45" s="75"/>
      <c r="E45" s="244"/>
      <c r="F45" s="243"/>
      <c r="G45" s="273"/>
      <c r="H45" s="273"/>
      <c r="I45" s="243"/>
      <c r="J45" s="243"/>
      <c r="K45" s="243"/>
      <c r="L45" s="243"/>
      <c r="M45" s="243"/>
      <c r="N45" s="243"/>
      <c r="O45" s="243"/>
      <c r="P45" s="243"/>
      <c r="Q45" s="239"/>
      <c r="R45" s="239"/>
      <c r="S45" s="239"/>
      <c r="T45" s="239"/>
      <c r="U45" s="239"/>
      <c r="V45" s="239"/>
      <c r="W45" s="239"/>
      <c r="X45" s="240"/>
      <c r="Y45" s="89"/>
      <c r="Z45" s="76"/>
      <c r="AA45" s="49"/>
      <c r="AB45" s="49"/>
    </row>
    <row r="46" spans="1:28" ht="16.5" customHeight="1">
      <c r="A46" s="16" t="b">
        <v>0</v>
      </c>
      <c r="B46" s="78">
        <f t="shared" si="1"/>
        <v>43006</v>
      </c>
      <c r="C46" s="82" t="str">
        <f t="shared" si="0"/>
        <v>木</v>
      </c>
      <c r="D46" s="75"/>
      <c r="E46" s="244"/>
      <c r="F46" s="243"/>
      <c r="G46" s="273"/>
      <c r="H46" s="273"/>
      <c r="I46" s="243"/>
      <c r="J46" s="243"/>
      <c r="K46" s="243"/>
      <c r="L46" s="243"/>
      <c r="M46" s="243"/>
      <c r="N46" s="243"/>
      <c r="O46" s="243"/>
      <c r="P46" s="243"/>
      <c r="Q46" s="239"/>
      <c r="R46" s="239"/>
      <c r="S46" s="239"/>
      <c r="T46" s="239"/>
      <c r="U46" s="239"/>
      <c r="V46" s="239"/>
      <c r="W46" s="239"/>
      <c r="X46" s="240"/>
      <c r="Y46" s="89"/>
      <c r="Z46" s="76"/>
      <c r="AA46" s="49"/>
      <c r="AB46" s="49"/>
    </row>
    <row r="47" spans="1:28" ht="16.5" customHeight="1">
      <c r="A47" s="16" t="b">
        <v>0</v>
      </c>
      <c r="B47" s="78">
        <f t="shared" si="1"/>
        <v>43007</v>
      </c>
      <c r="C47" s="82" t="str">
        <f t="shared" si="0"/>
        <v>金</v>
      </c>
      <c r="D47" s="75"/>
      <c r="E47" s="244"/>
      <c r="F47" s="243"/>
      <c r="G47" s="273"/>
      <c r="H47" s="273"/>
      <c r="I47" s="243"/>
      <c r="J47" s="243"/>
      <c r="K47" s="243"/>
      <c r="L47" s="243"/>
      <c r="M47" s="243"/>
      <c r="N47" s="243"/>
      <c r="O47" s="243"/>
      <c r="P47" s="243"/>
      <c r="Q47" s="239"/>
      <c r="R47" s="239"/>
      <c r="S47" s="239"/>
      <c r="T47" s="239"/>
      <c r="U47" s="239"/>
      <c r="V47" s="239"/>
      <c r="W47" s="239"/>
      <c r="X47" s="240"/>
      <c r="Y47" s="89"/>
      <c r="Z47" s="76"/>
      <c r="AA47" s="49"/>
      <c r="AB47" s="49"/>
    </row>
    <row r="48" spans="1:28" ht="16.5" customHeight="1" thickBot="1">
      <c r="A48" s="16" t="b">
        <v>1</v>
      </c>
      <c r="B48" s="78">
        <f t="shared" si="1"/>
        <v>43008</v>
      </c>
      <c r="C48" s="82" t="str">
        <f t="shared" si="0"/>
        <v>土</v>
      </c>
      <c r="D48" s="83"/>
      <c r="E48" s="244"/>
      <c r="F48" s="243"/>
      <c r="G48" s="273"/>
      <c r="H48" s="273"/>
      <c r="I48" s="243"/>
      <c r="J48" s="243"/>
      <c r="K48" s="243"/>
      <c r="L48" s="243"/>
      <c r="M48" s="243"/>
      <c r="N48" s="243"/>
      <c r="O48" s="243"/>
      <c r="P48" s="243"/>
      <c r="Q48" s="239"/>
      <c r="R48" s="239"/>
      <c r="S48" s="239"/>
      <c r="T48" s="239"/>
      <c r="U48" s="239"/>
      <c r="V48" s="239"/>
      <c r="W48" s="239"/>
      <c r="X48" s="240"/>
      <c r="Y48" s="90"/>
      <c r="Z48" s="81"/>
      <c r="AA48" s="49"/>
      <c r="AB48" s="49"/>
    </row>
    <row r="49" spans="1:28" ht="16.5" customHeight="1" thickBot="1" thickTop="1">
      <c r="A49" s="16" t="b">
        <v>0</v>
      </c>
      <c r="AA49" s="49"/>
      <c r="AB49" s="49"/>
    </row>
    <row r="50" spans="1:28" ht="12.75" customHeight="1">
      <c r="A50" s="61"/>
      <c r="B50" s="62"/>
      <c r="C50" s="63"/>
      <c r="D50" s="64"/>
      <c r="E50" s="65"/>
      <c r="F50" s="65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277" t="s">
        <v>53</v>
      </c>
      <c r="V50" s="278"/>
      <c r="W50" s="278"/>
      <c r="X50" s="278"/>
      <c r="Y50" s="278"/>
      <c r="Z50" s="279"/>
      <c r="AA50" s="49"/>
      <c r="AB50" s="49"/>
    </row>
    <row r="51" spans="1:28" ht="11.25" customHeight="1">
      <c r="A51" s="61"/>
      <c r="B51" s="62"/>
      <c r="C51" s="63"/>
      <c r="D51" s="64"/>
      <c r="E51" s="65"/>
      <c r="F51" s="65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280" t="s">
        <v>26</v>
      </c>
      <c r="V51" s="281"/>
      <c r="W51" s="281"/>
      <c r="X51" s="282"/>
      <c r="Y51" s="289" t="s">
        <v>3</v>
      </c>
      <c r="Z51" s="290"/>
      <c r="AA51" s="49"/>
      <c r="AB51" s="49"/>
    </row>
    <row r="52" spans="1:28" ht="21.75" customHeight="1">
      <c r="A52" s="66"/>
      <c r="B52" s="71" t="s">
        <v>17</v>
      </c>
      <c r="C52" s="71"/>
      <c r="D52" s="71"/>
      <c r="E52" s="101" t="s">
        <v>43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283"/>
      <c r="V52" s="284"/>
      <c r="W52" s="284"/>
      <c r="X52" s="285"/>
      <c r="Y52" s="38"/>
      <c r="Z52" s="43"/>
      <c r="AA52" s="49"/>
      <c r="AB52" s="49"/>
    </row>
    <row r="53" spans="1:28" ht="21.75" customHeight="1" thickBot="1">
      <c r="A53" s="48"/>
      <c r="B53" s="10"/>
      <c r="C53" s="3"/>
      <c r="D53" s="3"/>
      <c r="E53" s="101" t="s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286"/>
      <c r="V53" s="287"/>
      <c r="W53" s="287"/>
      <c r="X53" s="288"/>
      <c r="Y53" s="72" t="s">
        <v>30</v>
      </c>
      <c r="Z53" s="73"/>
      <c r="AA53" s="49"/>
      <c r="AB53" s="49"/>
    </row>
    <row r="54" spans="1:28" ht="13.5">
      <c r="A54" s="48"/>
      <c r="B54" s="49"/>
      <c r="C54" s="49"/>
      <c r="D54" s="49"/>
      <c r="E54" s="49"/>
      <c r="F54" s="49"/>
      <c r="G54" s="49"/>
      <c r="H54" s="49"/>
      <c r="I54" s="49"/>
      <c r="J54" s="270"/>
      <c r="K54" s="270"/>
      <c r="L54" s="270"/>
      <c r="M54" s="270"/>
      <c r="N54" s="270"/>
      <c r="O54" s="270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13.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</sheetData>
  <sheetProtection/>
  <mergeCells count="199">
    <mergeCell ref="U51:X53"/>
    <mergeCell ref="Y51:Z51"/>
    <mergeCell ref="E52:T52"/>
    <mergeCell ref="E53:T53"/>
    <mergeCell ref="J54:O54"/>
    <mergeCell ref="E48:F48"/>
    <mergeCell ref="G48:H48"/>
    <mergeCell ref="I48:P48"/>
    <mergeCell ref="Q48:T48"/>
    <mergeCell ref="U48:X48"/>
    <mergeCell ref="U50:Z50"/>
    <mergeCell ref="E46:F46"/>
    <mergeCell ref="G46:H46"/>
    <mergeCell ref="I46:P46"/>
    <mergeCell ref="Q46:T46"/>
    <mergeCell ref="U46:X46"/>
    <mergeCell ref="E47:F47"/>
    <mergeCell ref="G47:H47"/>
    <mergeCell ref="I47:P47"/>
    <mergeCell ref="Q47:T47"/>
    <mergeCell ref="U47:X47"/>
    <mergeCell ref="E44:F44"/>
    <mergeCell ref="G44:H44"/>
    <mergeCell ref="I44:P44"/>
    <mergeCell ref="Q44:T44"/>
    <mergeCell ref="U44:X44"/>
    <mergeCell ref="E45:F45"/>
    <mergeCell ref="G45:H45"/>
    <mergeCell ref="I45:P45"/>
    <mergeCell ref="Q45:T45"/>
    <mergeCell ref="U45:X45"/>
    <mergeCell ref="E42:F42"/>
    <mergeCell ref="G42:H42"/>
    <mergeCell ref="I42:P42"/>
    <mergeCell ref="Q42:T42"/>
    <mergeCell ref="U42:X42"/>
    <mergeCell ref="E43:F43"/>
    <mergeCell ref="G43:H43"/>
    <mergeCell ref="I43:P43"/>
    <mergeCell ref="Q43:T43"/>
    <mergeCell ref="U43:X43"/>
    <mergeCell ref="E40:F40"/>
    <mergeCell ref="G40:H40"/>
    <mergeCell ref="I40:P40"/>
    <mergeCell ref="Q40:T40"/>
    <mergeCell ref="U40:X40"/>
    <mergeCell ref="E41:F41"/>
    <mergeCell ref="G41:H41"/>
    <mergeCell ref="I41:P41"/>
    <mergeCell ref="Q41:T41"/>
    <mergeCell ref="U41:X41"/>
    <mergeCell ref="E38:F38"/>
    <mergeCell ref="G38:H38"/>
    <mergeCell ref="I38:P38"/>
    <mergeCell ref="Q38:T38"/>
    <mergeCell ref="U38:X38"/>
    <mergeCell ref="E39:F39"/>
    <mergeCell ref="G39:H39"/>
    <mergeCell ref="I39:P39"/>
    <mergeCell ref="Q39:T39"/>
    <mergeCell ref="U39:X39"/>
    <mergeCell ref="E36:F36"/>
    <mergeCell ref="G36:H36"/>
    <mergeCell ref="I36:P36"/>
    <mergeCell ref="Q36:T36"/>
    <mergeCell ref="U36:X36"/>
    <mergeCell ref="E37:F37"/>
    <mergeCell ref="G37:H37"/>
    <mergeCell ref="I37:P37"/>
    <mergeCell ref="Q37:T37"/>
    <mergeCell ref="U37:X37"/>
    <mergeCell ref="E34:F34"/>
    <mergeCell ref="G34:H34"/>
    <mergeCell ref="I34:P34"/>
    <mergeCell ref="Q34:T34"/>
    <mergeCell ref="U34:X34"/>
    <mergeCell ref="E35:F35"/>
    <mergeCell ref="G35:H35"/>
    <mergeCell ref="I35:P35"/>
    <mergeCell ref="Q35:T35"/>
    <mergeCell ref="U35:X35"/>
    <mergeCell ref="E32:F32"/>
    <mergeCell ref="G32:H32"/>
    <mergeCell ref="I32:P32"/>
    <mergeCell ref="Q32:T32"/>
    <mergeCell ref="U32:X32"/>
    <mergeCell ref="E33:F33"/>
    <mergeCell ref="G33:H33"/>
    <mergeCell ref="I33:P33"/>
    <mergeCell ref="Q33:T33"/>
    <mergeCell ref="U33:X33"/>
    <mergeCell ref="E30:F30"/>
    <mergeCell ref="G30:H30"/>
    <mergeCell ref="I30:P30"/>
    <mergeCell ref="Q30:T30"/>
    <mergeCell ref="U30:X30"/>
    <mergeCell ref="E31:F31"/>
    <mergeCell ref="G31:H31"/>
    <mergeCell ref="I31:P31"/>
    <mergeCell ref="Q31:T31"/>
    <mergeCell ref="U31:X31"/>
    <mergeCell ref="E28:F28"/>
    <mergeCell ref="G28:H28"/>
    <mergeCell ref="I28:P28"/>
    <mergeCell ref="Q28:T28"/>
    <mergeCell ref="U28:X28"/>
    <mergeCell ref="E29:F29"/>
    <mergeCell ref="G29:H29"/>
    <mergeCell ref="I29:P29"/>
    <mergeCell ref="Q29:T29"/>
    <mergeCell ref="U29:X29"/>
    <mergeCell ref="E26:F26"/>
    <mergeCell ref="G26:H26"/>
    <mergeCell ref="I26:P26"/>
    <mergeCell ref="Q26:T26"/>
    <mergeCell ref="U26:X26"/>
    <mergeCell ref="E27:F27"/>
    <mergeCell ref="G27:H27"/>
    <mergeCell ref="I27:P27"/>
    <mergeCell ref="Q27:T27"/>
    <mergeCell ref="U27:X27"/>
    <mergeCell ref="E24:F24"/>
    <mergeCell ref="G24:H24"/>
    <mergeCell ref="I24:P24"/>
    <mergeCell ref="Q24:T24"/>
    <mergeCell ref="U24:X24"/>
    <mergeCell ref="E25:F25"/>
    <mergeCell ref="G25:H25"/>
    <mergeCell ref="I25:P25"/>
    <mergeCell ref="Q25:T25"/>
    <mergeCell ref="U25:X25"/>
    <mergeCell ref="E22:F22"/>
    <mergeCell ref="G22:H22"/>
    <mergeCell ref="I22:P22"/>
    <mergeCell ref="Q22:T22"/>
    <mergeCell ref="U22:X22"/>
    <mergeCell ref="E23:F23"/>
    <mergeCell ref="G23:H23"/>
    <mergeCell ref="I23:P23"/>
    <mergeCell ref="Q23:T23"/>
    <mergeCell ref="U23:X23"/>
    <mergeCell ref="E20:F20"/>
    <mergeCell ref="G20:H20"/>
    <mergeCell ref="I20:P20"/>
    <mergeCell ref="Q20:T20"/>
    <mergeCell ref="U20:X20"/>
    <mergeCell ref="E21:F21"/>
    <mergeCell ref="G21:H21"/>
    <mergeCell ref="I21:P21"/>
    <mergeCell ref="Q21:T21"/>
    <mergeCell ref="U21:X21"/>
    <mergeCell ref="Z17:Z18"/>
    <mergeCell ref="E18:F18"/>
    <mergeCell ref="G18:H18"/>
    <mergeCell ref="E19:F19"/>
    <mergeCell ref="G19:H19"/>
    <mergeCell ref="I19:P19"/>
    <mergeCell ref="Q19:T19"/>
    <mergeCell ref="U19:X19"/>
    <mergeCell ref="Y16:Z16"/>
    <mergeCell ref="A17:A18"/>
    <mergeCell ref="B17:B18"/>
    <mergeCell ref="C17:C18"/>
    <mergeCell ref="D17:D18"/>
    <mergeCell ref="E17:H17"/>
    <mergeCell ref="I17:P18"/>
    <mergeCell ref="Q17:T18"/>
    <mergeCell ref="U17:X18"/>
    <mergeCell ref="Y17:Y18"/>
    <mergeCell ref="E11:I11"/>
    <mergeCell ref="L11:P11"/>
    <mergeCell ref="B13:Z13"/>
    <mergeCell ref="B15:D15"/>
    <mergeCell ref="E15:F15"/>
    <mergeCell ref="H15:I15"/>
    <mergeCell ref="K15:N15"/>
    <mergeCell ref="O15:X15"/>
    <mergeCell ref="B3:J4"/>
    <mergeCell ref="B5:J6"/>
    <mergeCell ref="O5:P5"/>
    <mergeCell ref="Y5:Z5"/>
    <mergeCell ref="C8:O8"/>
    <mergeCell ref="C10:D10"/>
    <mergeCell ref="E10:I10"/>
    <mergeCell ref="J10:K10"/>
    <mergeCell ref="L10:P10"/>
    <mergeCell ref="Y1:Z1"/>
    <mergeCell ref="O2:P4"/>
    <mergeCell ref="Q2:R5"/>
    <mergeCell ref="S2:T5"/>
    <mergeCell ref="U2:V5"/>
    <mergeCell ref="W2:X5"/>
    <mergeCell ref="Y2:Z4"/>
    <mergeCell ref="B1:D1"/>
    <mergeCell ref="O1:P1"/>
    <mergeCell ref="Q1:R1"/>
    <mergeCell ref="S1:T1"/>
    <mergeCell ref="U1:V1"/>
    <mergeCell ref="W1:X1"/>
  </mergeCells>
  <conditionalFormatting sqref="Y51 B50:I51 U50:U51">
    <cfRule type="expression" priority="7" dxfId="100" stopIfTrue="1">
      <formula>$A50</formula>
    </cfRule>
    <cfRule type="expression" priority="8" dxfId="100" stopIfTrue="1">
      <formula>$A50</formula>
    </cfRule>
  </conditionalFormatting>
  <conditionalFormatting sqref="B19:B48 C19:E45 D46:E48 G19:G48 I19:I48 Y19:Z48">
    <cfRule type="expression" priority="3" dxfId="100" stopIfTrue="1">
      <formula>$A19</formula>
    </cfRule>
    <cfRule type="expression" priority="4" dxfId="100" stopIfTrue="1">
      <formula>$A19</formula>
    </cfRule>
  </conditionalFormatting>
  <conditionalFormatting sqref="C46:C48">
    <cfRule type="expression" priority="5" dxfId="100" stopIfTrue="1">
      <formula>$A46</formula>
    </cfRule>
    <cfRule type="expression" priority="6" dxfId="100" stopIfTrue="1">
      <formula>$A46</formula>
    </cfRule>
  </conditionalFormatting>
  <conditionalFormatting sqref="Q19:Q48 U19:U48">
    <cfRule type="expression" priority="1" dxfId="100" stopIfTrue="1">
      <formula>$A19</formula>
    </cfRule>
    <cfRule type="expression" priority="2" dxfId="100" stopIfTrue="1">
      <formula>$A19</formula>
    </cfRule>
  </conditionalFormatting>
  <dataValidations count="2">
    <dataValidation allowBlank="1" showInputMessage="1" showErrorMessage="1" imeMode="on" sqref="O15:X15 L10:X11 B1:D1 B5:J6 E10:I10 I50:R51 U51 Q19:Q48 D50:D51 U19:U48 D19:D48 I19:I48"/>
    <dataValidation allowBlank="1" showInputMessage="1" showErrorMessage="1" imeMode="off" sqref="E15:F15 B19 H15:I15 Y51 U50 F50:H51 G19:G48 E50:E51 E19:E48 Y19:Y48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&amp;C６－３－１３（２０１６．４）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55"/>
  <sheetViews>
    <sheetView view="pageBreakPreview" zoomScale="85" zoomScaleNormal="115" zoomScaleSheetLayoutView="85" zoomScalePageLayoutView="0" workbookViewId="0" topLeftCell="A28">
      <selection activeCell="I24" sqref="I24:P24"/>
    </sheetView>
  </sheetViews>
  <sheetFormatPr defaultColWidth="9.00390625" defaultRowHeight="13.5"/>
  <cols>
    <col min="1" max="1" width="3.125" style="13" customWidth="1"/>
    <col min="2" max="13" width="3.625" style="0" customWidth="1"/>
    <col min="14" max="24" width="3.875" style="0" customWidth="1"/>
    <col min="25" max="26" width="4.375" style="0" customWidth="1"/>
    <col min="27" max="28" width="3.125" style="0" customWidth="1"/>
  </cols>
  <sheetData>
    <row r="1" spans="1:28" ht="14.25">
      <c r="A1" s="48"/>
      <c r="B1" s="234" t="str">
        <f>'【年度当初はこちらに記入】'!$B$1</f>
        <v>さくら</v>
      </c>
      <c r="C1" s="234"/>
      <c r="D1" s="234"/>
      <c r="E1" s="3" t="s">
        <v>2</v>
      </c>
      <c r="F1" s="3"/>
      <c r="G1" s="3"/>
      <c r="H1" s="49"/>
      <c r="I1" s="50"/>
      <c r="J1" s="50"/>
      <c r="K1" s="50"/>
      <c r="L1" s="50"/>
      <c r="M1" s="50"/>
      <c r="N1" s="50"/>
      <c r="O1" s="253" t="s">
        <v>3</v>
      </c>
      <c r="P1" s="254"/>
      <c r="Q1" s="253" t="s">
        <v>4</v>
      </c>
      <c r="R1" s="254"/>
      <c r="S1" s="253"/>
      <c r="T1" s="254"/>
      <c r="U1" s="253"/>
      <c r="V1" s="254"/>
      <c r="W1" s="253" t="s">
        <v>34</v>
      </c>
      <c r="X1" s="254"/>
      <c r="Y1" s="253" t="s">
        <v>7</v>
      </c>
      <c r="Z1" s="254"/>
      <c r="AA1" s="51"/>
      <c r="AB1" s="50"/>
    </row>
    <row r="2" spans="1:28" ht="13.5">
      <c r="A2" s="52"/>
      <c r="B2" s="53"/>
      <c r="C2" s="54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200" t="s">
        <v>18</v>
      </c>
      <c r="P2" s="201"/>
      <c r="Q2" s="256"/>
      <c r="R2" s="257"/>
      <c r="S2" s="262"/>
      <c r="T2" s="263"/>
      <c r="U2" s="256"/>
      <c r="V2" s="257"/>
      <c r="W2" s="262"/>
      <c r="X2" s="263"/>
      <c r="Y2" s="262"/>
      <c r="Z2" s="263"/>
      <c r="AA2" s="51"/>
      <c r="AB2" s="50"/>
    </row>
    <row r="3" spans="1:28" ht="13.5" customHeight="1">
      <c r="A3" s="52"/>
      <c r="B3" s="161">
        <f>B19</f>
        <v>43009</v>
      </c>
      <c r="C3" s="161"/>
      <c r="D3" s="161"/>
      <c r="E3" s="161"/>
      <c r="F3" s="161"/>
      <c r="G3" s="161"/>
      <c r="H3" s="161"/>
      <c r="I3" s="161"/>
      <c r="J3" s="161"/>
      <c r="K3" s="50"/>
      <c r="L3" s="50"/>
      <c r="M3" s="50"/>
      <c r="N3" s="50"/>
      <c r="O3" s="202"/>
      <c r="P3" s="203"/>
      <c r="Q3" s="258"/>
      <c r="R3" s="259"/>
      <c r="S3" s="264"/>
      <c r="T3" s="265"/>
      <c r="U3" s="258"/>
      <c r="V3" s="259"/>
      <c r="W3" s="264"/>
      <c r="X3" s="265"/>
      <c r="Y3" s="264"/>
      <c r="Z3" s="265"/>
      <c r="AA3" s="51"/>
      <c r="AB3" s="50"/>
    </row>
    <row r="4" spans="1:28" ht="13.5" customHeight="1">
      <c r="A4" s="48"/>
      <c r="B4" s="161"/>
      <c r="C4" s="161"/>
      <c r="D4" s="161"/>
      <c r="E4" s="161"/>
      <c r="F4" s="161"/>
      <c r="G4" s="161"/>
      <c r="H4" s="161"/>
      <c r="I4" s="161"/>
      <c r="J4" s="161"/>
      <c r="K4" s="50"/>
      <c r="L4" s="50"/>
      <c r="M4" s="50"/>
      <c r="N4" s="50"/>
      <c r="O4" s="202"/>
      <c r="P4" s="203"/>
      <c r="Q4" s="258"/>
      <c r="R4" s="259"/>
      <c r="S4" s="264"/>
      <c r="T4" s="265"/>
      <c r="U4" s="258"/>
      <c r="V4" s="259"/>
      <c r="W4" s="264"/>
      <c r="X4" s="265"/>
      <c r="Y4" s="264"/>
      <c r="Z4" s="265"/>
      <c r="AA4" s="51"/>
      <c r="AB4" s="50"/>
    </row>
    <row r="5" spans="1:28" ht="14.25" customHeight="1">
      <c r="A5" s="48"/>
      <c r="B5" s="235" t="str">
        <f>'【年度当初はこちらに記入】'!$B$5</f>
        <v>(女子　ソフトテニス部)</v>
      </c>
      <c r="C5" s="235"/>
      <c r="D5" s="235"/>
      <c r="E5" s="235"/>
      <c r="F5" s="235"/>
      <c r="G5" s="235"/>
      <c r="H5" s="235"/>
      <c r="I5" s="235"/>
      <c r="J5" s="235"/>
      <c r="K5" s="17"/>
      <c r="L5" s="50"/>
      <c r="M5" s="50"/>
      <c r="N5" s="50"/>
      <c r="O5" s="159" t="s">
        <v>45</v>
      </c>
      <c r="P5" s="160"/>
      <c r="Q5" s="260"/>
      <c r="R5" s="261"/>
      <c r="S5" s="266"/>
      <c r="T5" s="267"/>
      <c r="U5" s="260"/>
      <c r="V5" s="261"/>
      <c r="W5" s="266"/>
      <c r="X5" s="267"/>
      <c r="Y5" s="268">
        <f ca="1">TODAY()</f>
        <v>42808</v>
      </c>
      <c r="Z5" s="269"/>
      <c r="AA5" s="55"/>
      <c r="AB5" s="56"/>
    </row>
    <row r="6" spans="1:28" ht="14.25">
      <c r="A6" s="48"/>
      <c r="B6" s="235"/>
      <c r="C6" s="235"/>
      <c r="D6" s="235"/>
      <c r="E6" s="235"/>
      <c r="F6" s="235"/>
      <c r="G6" s="235"/>
      <c r="H6" s="235"/>
      <c r="I6" s="235"/>
      <c r="J6" s="23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49"/>
      <c r="AB6" s="49"/>
    </row>
    <row r="7" spans="1:28" ht="14.25">
      <c r="A7" s="48"/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9"/>
      <c r="AB7" s="49"/>
    </row>
    <row r="8" spans="1:28" ht="14.25">
      <c r="A8" s="48"/>
      <c r="B8" s="5"/>
      <c r="C8" s="165" t="s">
        <v>14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2"/>
      <c r="Q8" s="12"/>
      <c r="R8" s="12"/>
      <c r="S8" s="12"/>
      <c r="T8" s="12"/>
      <c r="U8" s="3"/>
      <c r="V8" s="11"/>
      <c r="W8" s="11"/>
      <c r="X8" s="11"/>
      <c r="Y8" s="12"/>
      <c r="Z8" s="12"/>
      <c r="AA8" s="49"/>
      <c r="AB8" s="49"/>
    </row>
    <row r="9" spans="1:28" ht="16.5" customHeight="1">
      <c r="A9" s="4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9"/>
      <c r="AB9" s="49"/>
    </row>
    <row r="10" spans="1:28" ht="16.5" customHeight="1">
      <c r="A10" s="48"/>
      <c r="B10" s="49"/>
      <c r="C10" s="255" t="s">
        <v>15</v>
      </c>
      <c r="D10" s="255"/>
      <c r="E10" s="236" t="str">
        <f>'【年度当初はこちらに記入】'!$E$10</f>
        <v>黒猫　大和</v>
      </c>
      <c r="F10" s="236"/>
      <c r="G10" s="236"/>
      <c r="H10" s="236"/>
      <c r="I10" s="236"/>
      <c r="J10" s="255" t="s">
        <v>16</v>
      </c>
      <c r="K10" s="255"/>
      <c r="L10" s="236" t="str">
        <f>'【年度当初はこちらに記入】'!$L$10</f>
        <v>横　奈美子</v>
      </c>
      <c r="M10" s="236"/>
      <c r="N10" s="236"/>
      <c r="O10" s="236"/>
      <c r="P10" s="236"/>
      <c r="Q10" s="23"/>
      <c r="R10" s="57"/>
      <c r="S10" s="57"/>
      <c r="T10" s="57"/>
      <c r="U10" s="57"/>
      <c r="V10" s="57"/>
      <c r="W10" s="57"/>
      <c r="X10" s="57"/>
      <c r="Y10" s="6"/>
      <c r="Z10" s="6"/>
      <c r="AA10" s="6"/>
      <c r="AB10" s="6"/>
    </row>
    <row r="11" spans="1:28" ht="16.5" customHeight="1">
      <c r="A11" s="48"/>
      <c r="B11" s="3"/>
      <c r="C11" s="3"/>
      <c r="D11" s="4"/>
      <c r="E11" s="205"/>
      <c r="F11" s="205"/>
      <c r="G11" s="205"/>
      <c r="H11" s="205"/>
      <c r="I11" s="205"/>
      <c r="J11" s="5"/>
      <c r="K11" s="5"/>
      <c r="L11" s="232"/>
      <c r="M11" s="232"/>
      <c r="N11" s="232"/>
      <c r="O11" s="232"/>
      <c r="P11" s="232"/>
      <c r="Q11" s="23"/>
      <c r="R11" s="57"/>
      <c r="S11" s="57"/>
      <c r="T11" s="57"/>
      <c r="U11" s="57"/>
      <c r="V11" s="57"/>
      <c r="W11" s="57"/>
      <c r="X11" s="57"/>
      <c r="Y11" s="3"/>
      <c r="Z11" s="3"/>
      <c r="AA11" s="3"/>
      <c r="AB11" s="3"/>
    </row>
    <row r="12" spans="1:28" ht="6.75" customHeight="1">
      <c r="A12" s="58"/>
      <c r="B12" s="3"/>
      <c r="C12" s="3"/>
      <c r="D12" s="3"/>
      <c r="E12" s="3"/>
      <c r="F12" s="3"/>
      <c r="G12" s="3"/>
      <c r="H12" s="3"/>
      <c r="I12" s="3"/>
      <c r="J12" s="3"/>
      <c r="K12" s="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8"/>
      <c r="Z12" s="7"/>
      <c r="AA12" s="49"/>
      <c r="AB12" s="49"/>
    </row>
    <row r="13" spans="1:28" ht="18" customHeight="1">
      <c r="A13" s="59"/>
      <c r="B13" s="270" t="s">
        <v>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49"/>
      <c r="AB13" s="49"/>
    </row>
    <row r="14" spans="1:28" ht="13.5">
      <c r="A14" s="59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9"/>
      <c r="AB14" s="49"/>
    </row>
    <row r="15" spans="1:28" ht="14.25" thickBot="1">
      <c r="A15" s="60"/>
      <c r="B15" s="255" t="s">
        <v>19</v>
      </c>
      <c r="C15" s="255"/>
      <c r="D15" s="255"/>
      <c r="E15" s="271">
        <f>'【年度当初はこちらに記入】'!$E$15</f>
        <v>0.3125</v>
      </c>
      <c r="F15" s="271"/>
      <c r="G15" s="54" t="s">
        <v>20</v>
      </c>
      <c r="H15" s="271">
        <f>'【年度当初はこちらに記入】'!$H$15</f>
        <v>0.3333333333333333</v>
      </c>
      <c r="I15" s="271"/>
      <c r="J15" s="60"/>
      <c r="K15" s="255" t="s">
        <v>21</v>
      </c>
      <c r="L15" s="255"/>
      <c r="M15" s="255"/>
      <c r="N15" s="255"/>
      <c r="O15" s="272" t="str">
        <f>'【年度当初はこちらに記入】'!$O$15</f>
        <v>さくら中学校テニスコート</v>
      </c>
      <c r="P15" s="272"/>
      <c r="Q15" s="272"/>
      <c r="R15" s="272"/>
      <c r="S15" s="272"/>
      <c r="T15" s="272"/>
      <c r="U15" s="272"/>
      <c r="V15" s="272"/>
      <c r="W15" s="272"/>
      <c r="X15" s="272"/>
      <c r="Y15" s="54"/>
      <c r="Z15" s="54"/>
      <c r="AA15" s="49"/>
      <c r="AB15" s="49"/>
    </row>
    <row r="16" spans="1:28" ht="12" customHeight="1" thickBot="1">
      <c r="A16" s="21"/>
      <c r="B16" s="3"/>
      <c r="C16" s="3"/>
      <c r="D16" s="20"/>
      <c r="E16" s="3"/>
      <c r="F16" s="3"/>
      <c r="G16" s="3"/>
      <c r="H16" s="3"/>
      <c r="I16" s="3"/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98" t="s">
        <v>13</v>
      </c>
      <c r="Z16" s="199"/>
      <c r="AA16" s="49"/>
      <c r="AB16" s="49"/>
    </row>
    <row r="17" spans="1:28" ht="23.25" customHeight="1" thickTop="1">
      <c r="A17" s="184" t="s">
        <v>6</v>
      </c>
      <c r="B17" s="247" t="s">
        <v>0</v>
      </c>
      <c r="C17" s="249" t="s">
        <v>1</v>
      </c>
      <c r="D17" s="211" t="s">
        <v>8</v>
      </c>
      <c r="E17" s="251" t="s">
        <v>9</v>
      </c>
      <c r="F17" s="252"/>
      <c r="G17" s="252"/>
      <c r="H17" s="252"/>
      <c r="I17" s="246" t="s">
        <v>35</v>
      </c>
      <c r="J17" s="246"/>
      <c r="K17" s="246"/>
      <c r="L17" s="246"/>
      <c r="M17" s="246"/>
      <c r="N17" s="246"/>
      <c r="O17" s="246"/>
      <c r="P17" s="246"/>
      <c r="Q17" s="245" t="s">
        <v>52</v>
      </c>
      <c r="R17" s="246"/>
      <c r="S17" s="246"/>
      <c r="T17" s="246"/>
      <c r="U17" s="246" t="s">
        <v>12</v>
      </c>
      <c r="V17" s="246"/>
      <c r="W17" s="246"/>
      <c r="X17" s="276"/>
      <c r="Y17" s="291" t="s">
        <v>55</v>
      </c>
      <c r="Z17" s="237" t="s">
        <v>41</v>
      </c>
      <c r="AA17" s="49"/>
      <c r="AB17" s="49"/>
    </row>
    <row r="18" spans="1:28" ht="23.25" customHeight="1">
      <c r="A18" s="184"/>
      <c r="B18" s="248"/>
      <c r="C18" s="250"/>
      <c r="D18" s="212"/>
      <c r="E18" s="274" t="s">
        <v>10</v>
      </c>
      <c r="F18" s="275"/>
      <c r="G18" s="275" t="s">
        <v>11</v>
      </c>
      <c r="H18" s="275"/>
      <c r="I18" s="246"/>
      <c r="J18" s="246"/>
      <c r="K18" s="246"/>
      <c r="L18" s="246"/>
      <c r="M18" s="246"/>
      <c r="N18" s="246"/>
      <c r="O18" s="246"/>
      <c r="P18" s="246"/>
      <c r="Q18" s="245"/>
      <c r="R18" s="246"/>
      <c r="S18" s="246"/>
      <c r="T18" s="246"/>
      <c r="U18" s="246"/>
      <c r="V18" s="246"/>
      <c r="W18" s="246"/>
      <c r="X18" s="276"/>
      <c r="Y18" s="292"/>
      <c r="Z18" s="238"/>
      <c r="AA18" s="49"/>
      <c r="AB18" s="49"/>
    </row>
    <row r="19" spans="1:32" ht="16.5" customHeight="1">
      <c r="A19" s="16" t="b">
        <v>1</v>
      </c>
      <c r="B19" s="77">
        <v>43009</v>
      </c>
      <c r="C19" s="82" t="str">
        <f aca="true" t="shared" si="0" ref="C19:C49">TEXT(B19,"aaa")</f>
        <v>日</v>
      </c>
      <c r="D19" s="75"/>
      <c r="E19" s="244"/>
      <c r="F19" s="243"/>
      <c r="G19" s="273"/>
      <c r="H19" s="273"/>
      <c r="I19" s="243"/>
      <c r="J19" s="243"/>
      <c r="K19" s="243"/>
      <c r="L19" s="243"/>
      <c r="M19" s="243"/>
      <c r="N19" s="243"/>
      <c r="O19" s="243"/>
      <c r="P19" s="243"/>
      <c r="Q19" s="239"/>
      <c r="R19" s="239"/>
      <c r="S19" s="239"/>
      <c r="T19" s="239"/>
      <c r="U19" s="239"/>
      <c r="V19" s="239"/>
      <c r="W19" s="239"/>
      <c r="X19" s="240"/>
      <c r="Y19" s="79"/>
      <c r="Z19" s="76"/>
      <c r="AA19" s="49"/>
      <c r="AB19" s="49"/>
      <c r="AF19" s="1"/>
    </row>
    <row r="20" spans="1:28" ht="16.5" customHeight="1">
      <c r="A20" s="16" t="b">
        <v>0</v>
      </c>
      <c r="B20" s="78">
        <f aca="true" t="shared" si="1" ref="B20:B49">B19+1</f>
        <v>43010</v>
      </c>
      <c r="C20" s="82" t="str">
        <f t="shared" si="0"/>
        <v>月</v>
      </c>
      <c r="D20" s="75"/>
      <c r="E20" s="244"/>
      <c r="F20" s="243"/>
      <c r="G20" s="273"/>
      <c r="H20" s="273"/>
      <c r="I20" s="243"/>
      <c r="J20" s="243"/>
      <c r="K20" s="243"/>
      <c r="L20" s="243"/>
      <c r="M20" s="243"/>
      <c r="N20" s="243"/>
      <c r="O20" s="243"/>
      <c r="P20" s="243"/>
      <c r="Q20" s="239"/>
      <c r="R20" s="239"/>
      <c r="S20" s="239"/>
      <c r="T20" s="239"/>
      <c r="U20" s="239"/>
      <c r="V20" s="239"/>
      <c r="W20" s="239"/>
      <c r="X20" s="240"/>
      <c r="Y20" s="79"/>
      <c r="Z20" s="76"/>
      <c r="AA20" s="49"/>
      <c r="AB20" s="49"/>
    </row>
    <row r="21" spans="1:28" ht="16.5" customHeight="1">
      <c r="A21" s="16" t="b">
        <v>0</v>
      </c>
      <c r="B21" s="78">
        <f t="shared" si="1"/>
        <v>43011</v>
      </c>
      <c r="C21" s="82" t="str">
        <f t="shared" si="0"/>
        <v>火</v>
      </c>
      <c r="D21" s="75"/>
      <c r="E21" s="244"/>
      <c r="F21" s="243"/>
      <c r="G21" s="273"/>
      <c r="H21" s="273"/>
      <c r="I21" s="243"/>
      <c r="J21" s="243"/>
      <c r="K21" s="243"/>
      <c r="L21" s="243"/>
      <c r="M21" s="243"/>
      <c r="N21" s="243"/>
      <c r="O21" s="243"/>
      <c r="P21" s="243"/>
      <c r="Q21" s="239"/>
      <c r="R21" s="239"/>
      <c r="S21" s="239"/>
      <c r="T21" s="239"/>
      <c r="U21" s="239"/>
      <c r="V21" s="239"/>
      <c r="W21" s="239"/>
      <c r="X21" s="240"/>
      <c r="Y21" s="79"/>
      <c r="Z21" s="76"/>
      <c r="AA21" s="49"/>
      <c r="AB21" s="49"/>
    </row>
    <row r="22" spans="1:28" ht="16.5" customHeight="1">
      <c r="A22" s="16" t="b">
        <v>0</v>
      </c>
      <c r="B22" s="78">
        <f t="shared" si="1"/>
        <v>43012</v>
      </c>
      <c r="C22" s="82" t="str">
        <f t="shared" si="0"/>
        <v>水</v>
      </c>
      <c r="D22" s="75"/>
      <c r="E22" s="244"/>
      <c r="F22" s="243"/>
      <c r="G22" s="273"/>
      <c r="H22" s="273"/>
      <c r="I22" s="243"/>
      <c r="J22" s="243"/>
      <c r="K22" s="243"/>
      <c r="L22" s="243"/>
      <c r="M22" s="243"/>
      <c r="N22" s="243"/>
      <c r="O22" s="243"/>
      <c r="P22" s="243"/>
      <c r="Q22" s="239"/>
      <c r="R22" s="239"/>
      <c r="S22" s="239"/>
      <c r="T22" s="239"/>
      <c r="U22" s="239"/>
      <c r="V22" s="239"/>
      <c r="W22" s="239"/>
      <c r="X22" s="240"/>
      <c r="Y22" s="79"/>
      <c r="Z22" s="76"/>
      <c r="AA22" s="49"/>
      <c r="AB22" s="49"/>
    </row>
    <row r="23" spans="1:32" ht="16.5" customHeight="1">
      <c r="A23" s="16" t="b">
        <v>0</v>
      </c>
      <c r="B23" s="78">
        <f t="shared" si="1"/>
        <v>43013</v>
      </c>
      <c r="C23" s="82" t="str">
        <f t="shared" si="0"/>
        <v>木</v>
      </c>
      <c r="D23" s="75"/>
      <c r="E23" s="244"/>
      <c r="F23" s="243"/>
      <c r="G23" s="273"/>
      <c r="H23" s="273"/>
      <c r="I23" s="243"/>
      <c r="J23" s="243"/>
      <c r="K23" s="243"/>
      <c r="L23" s="243"/>
      <c r="M23" s="243"/>
      <c r="N23" s="243"/>
      <c r="O23" s="243"/>
      <c r="P23" s="243"/>
      <c r="Q23" s="239"/>
      <c r="R23" s="239"/>
      <c r="S23" s="239"/>
      <c r="T23" s="239"/>
      <c r="U23" s="239"/>
      <c r="V23" s="239"/>
      <c r="W23" s="239"/>
      <c r="X23" s="240"/>
      <c r="Y23" s="79"/>
      <c r="Z23" s="76"/>
      <c r="AA23" s="49"/>
      <c r="AB23" s="49"/>
      <c r="AF23" s="74"/>
    </row>
    <row r="24" spans="1:28" ht="16.5" customHeight="1">
      <c r="A24" s="16" t="b">
        <v>0</v>
      </c>
      <c r="B24" s="78">
        <f t="shared" si="1"/>
        <v>43014</v>
      </c>
      <c r="C24" s="82" t="str">
        <f t="shared" si="0"/>
        <v>金</v>
      </c>
      <c r="D24" s="75"/>
      <c r="E24" s="244"/>
      <c r="F24" s="243"/>
      <c r="G24" s="273"/>
      <c r="H24" s="273"/>
      <c r="I24" s="243"/>
      <c r="J24" s="243"/>
      <c r="K24" s="243"/>
      <c r="L24" s="243"/>
      <c r="M24" s="243"/>
      <c r="N24" s="243"/>
      <c r="O24" s="243"/>
      <c r="P24" s="243"/>
      <c r="Q24" s="239"/>
      <c r="R24" s="239"/>
      <c r="S24" s="239"/>
      <c r="T24" s="239"/>
      <c r="U24" s="239"/>
      <c r="V24" s="239"/>
      <c r="W24" s="239"/>
      <c r="X24" s="240"/>
      <c r="Y24" s="79"/>
      <c r="Z24" s="76"/>
      <c r="AA24" s="49"/>
      <c r="AB24" s="49"/>
    </row>
    <row r="25" spans="1:28" ht="16.5" customHeight="1">
      <c r="A25" s="16" t="b">
        <v>1</v>
      </c>
      <c r="B25" s="78">
        <f t="shared" si="1"/>
        <v>43015</v>
      </c>
      <c r="C25" s="82" t="str">
        <f t="shared" si="0"/>
        <v>土</v>
      </c>
      <c r="D25" s="75"/>
      <c r="E25" s="244"/>
      <c r="F25" s="243"/>
      <c r="G25" s="273"/>
      <c r="H25" s="273"/>
      <c r="I25" s="243"/>
      <c r="J25" s="243"/>
      <c r="K25" s="243"/>
      <c r="L25" s="243"/>
      <c r="M25" s="243"/>
      <c r="N25" s="243"/>
      <c r="O25" s="243"/>
      <c r="P25" s="243"/>
      <c r="Q25" s="239"/>
      <c r="R25" s="239"/>
      <c r="S25" s="239"/>
      <c r="T25" s="239"/>
      <c r="U25" s="239"/>
      <c r="V25" s="239"/>
      <c r="W25" s="239"/>
      <c r="X25" s="240"/>
      <c r="Y25" s="79"/>
      <c r="Z25" s="76"/>
      <c r="AA25" s="49"/>
      <c r="AB25" s="49"/>
    </row>
    <row r="26" spans="1:28" ht="16.5" customHeight="1">
      <c r="A26" s="16" t="b">
        <v>1</v>
      </c>
      <c r="B26" s="78">
        <f t="shared" si="1"/>
        <v>43016</v>
      </c>
      <c r="C26" s="82" t="str">
        <f t="shared" si="0"/>
        <v>日</v>
      </c>
      <c r="D26" s="75"/>
      <c r="E26" s="244"/>
      <c r="F26" s="243"/>
      <c r="G26" s="273"/>
      <c r="H26" s="273"/>
      <c r="I26" s="243"/>
      <c r="J26" s="243"/>
      <c r="K26" s="243"/>
      <c r="L26" s="243"/>
      <c r="M26" s="243"/>
      <c r="N26" s="243"/>
      <c r="O26" s="243"/>
      <c r="P26" s="243"/>
      <c r="Q26" s="239"/>
      <c r="R26" s="239"/>
      <c r="S26" s="239"/>
      <c r="T26" s="239"/>
      <c r="U26" s="239"/>
      <c r="V26" s="239"/>
      <c r="W26" s="239"/>
      <c r="X26" s="240"/>
      <c r="Y26" s="79"/>
      <c r="Z26" s="76"/>
      <c r="AA26" s="49"/>
      <c r="AB26" s="49"/>
    </row>
    <row r="27" spans="1:28" ht="16.5" customHeight="1">
      <c r="A27" s="16" t="b">
        <v>0</v>
      </c>
      <c r="B27" s="78">
        <f t="shared" si="1"/>
        <v>43017</v>
      </c>
      <c r="C27" s="82" t="str">
        <f t="shared" si="0"/>
        <v>月</v>
      </c>
      <c r="D27" s="75"/>
      <c r="E27" s="244"/>
      <c r="F27" s="243"/>
      <c r="G27" s="273"/>
      <c r="H27" s="273"/>
      <c r="I27" s="243"/>
      <c r="J27" s="243"/>
      <c r="K27" s="243"/>
      <c r="L27" s="243"/>
      <c r="M27" s="243"/>
      <c r="N27" s="243"/>
      <c r="O27" s="243"/>
      <c r="P27" s="243"/>
      <c r="Q27" s="239"/>
      <c r="R27" s="239"/>
      <c r="S27" s="239"/>
      <c r="T27" s="239"/>
      <c r="U27" s="239"/>
      <c r="V27" s="239"/>
      <c r="W27" s="239"/>
      <c r="X27" s="240"/>
      <c r="Y27" s="79"/>
      <c r="Z27" s="76"/>
      <c r="AA27" s="49"/>
      <c r="AB27" s="49"/>
    </row>
    <row r="28" spans="1:28" ht="16.5" customHeight="1">
      <c r="A28" s="16" t="b">
        <v>0</v>
      </c>
      <c r="B28" s="78">
        <f t="shared" si="1"/>
        <v>43018</v>
      </c>
      <c r="C28" s="82" t="str">
        <f t="shared" si="0"/>
        <v>火</v>
      </c>
      <c r="D28" s="75"/>
      <c r="E28" s="244"/>
      <c r="F28" s="243"/>
      <c r="G28" s="273"/>
      <c r="H28" s="273"/>
      <c r="I28" s="243"/>
      <c r="J28" s="243"/>
      <c r="K28" s="243"/>
      <c r="L28" s="243"/>
      <c r="M28" s="243"/>
      <c r="N28" s="243"/>
      <c r="O28" s="243"/>
      <c r="P28" s="243"/>
      <c r="Q28" s="239"/>
      <c r="R28" s="239"/>
      <c r="S28" s="239"/>
      <c r="T28" s="239"/>
      <c r="U28" s="239"/>
      <c r="V28" s="239"/>
      <c r="W28" s="239"/>
      <c r="X28" s="240"/>
      <c r="Y28" s="79"/>
      <c r="Z28" s="76"/>
      <c r="AA28" s="49"/>
      <c r="AB28" s="49"/>
    </row>
    <row r="29" spans="1:28" ht="16.5" customHeight="1">
      <c r="A29" s="16" t="b">
        <v>0</v>
      </c>
      <c r="B29" s="78">
        <f t="shared" si="1"/>
        <v>43019</v>
      </c>
      <c r="C29" s="82" t="str">
        <f t="shared" si="0"/>
        <v>水</v>
      </c>
      <c r="D29" s="75"/>
      <c r="E29" s="244"/>
      <c r="F29" s="243"/>
      <c r="G29" s="273"/>
      <c r="H29" s="273"/>
      <c r="I29" s="243"/>
      <c r="J29" s="243"/>
      <c r="K29" s="243"/>
      <c r="L29" s="243"/>
      <c r="M29" s="243"/>
      <c r="N29" s="243"/>
      <c r="O29" s="243"/>
      <c r="P29" s="243"/>
      <c r="Q29" s="239"/>
      <c r="R29" s="239"/>
      <c r="S29" s="239"/>
      <c r="T29" s="239"/>
      <c r="U29" s="239"/>
      <c r="V29" s="239"/>
      <c r="W29" s="239"/>
      <c r="X29" s="240"/>
      <c r="Y29" s="79"/>
      <c r="Z29" s="76"/>
      <c r="AA29" s="49"/>
      <c r="AB29" s="49"/>
    </row>
    <row r="30" spans="1:28" ht="16.5" customHeight="1">
      <c r="A30" s="16" t="b">
        <v>0</v>
      </c>
      <c r="B30" s="78">
        <f t="shared" si="1"/>
        <v>43020</v>
      </c>
      <c r="C30" s="82" t="str">
        <f t="shared" si="0"/>
        <v>木</v>
      </c>
      <c r="D30" s="75"/>
      <c r="E30" s="244"/>
      <c r="F30" s="243"/>
      <c r="G30" s="273"/>
      <c r="H30" s="273"/>
      <c r="I30" s="243"/>
      <c r="J30" s="243"/>
      <c r="K30" s="243"/>
      <c r="L30" s="243"/>
      <c r="M30" s="243"/>
      <c r="N30" s="243"/>
      <c r="O30" s="243"/>
      <c r="P30" s="243"/>
      <c r="Q30" s="239"/>
      <c r="R30" s="239"/>
      <c r="S30" s="239"/>
      <c r="T30" s="239"/>
      <c r="U30" s="239"/>
      <c r="V30" s="239"/>
      <c r="W30" s="239"/>
      <c r="X30" s="240"/>
      <c r="Y30" s="79"/>
      <c r="Z30" s="76"/>
      <c r="AA30" s="49"/>
      <c r="AB30" s="49"/>
    </row>
    <row r="31" spans="1:28" ht="16.5" customHeight="1">
      <c r="A31" s="16" t="b">
        <v>0</v>
      </c>
      <c r="B31" s="78">
        <f t="shared" si="1"/>
        <v>43021</v>
      </c>
      <c r="C31" s="82" t="str">
        <f t="shared" si="0"/>
        <v>金</v>
      </c>
      <c r="D31" s="75"/>
      <c r="E31" s="244"/>
      <c r="F31" s="243"/>
      <c r="G31" s="273"/>
      <c r="H31" s="273"/>
      <c r="I31" s="243"/>
      <c r="J31" s="243"/>
      <c r="K31" s="243"/>
      <c r="L31" s="243"/>
      <c r="M31" s="243"/>
      <c r="N31" s="243"/>
      <c r="O31" s="243"/>
      <c r="P31" s="243"/>
      <c r="Q31" s="239"/>
      <c r="R31" s="239"/>
      <c r="S31" s="239"/>
      <c r="T31" s="239"/>
      <c r="U31" s="239"/>
      <c r="V31" s="239"/>
      <c r="W31" s="239"/>
      <c r="X31" s="240"/>
      <c r="Y31" s="79"/>
      <c r="Z31" s="76"/>
      <c r="AA31" s="49"/>
      <c r="AB31" s="49"/>
    </row>
    <row r="32" spans="1:28" ht="16.5" customHeight="1">
      <c r="A32" s="16" t="b">
        <v>1</v>
      </c>
      <c r="B32" s="78">
        <f t="shared" si="1"/>
        <v>43022</v>
      </c>
      <c r="C32" s="82" t="str">
        <f t="shared" si="0"/>
        <v>土</v>
      </c>
      <c r="D32" s="75"/>
      <c r="E32" s="244"/>
      <c r="F32" s="243"/>
      <c r="G32" s="273"/>
      <c r="H32" s="273"/>
      <c r="I32" s="243"/>
      <c r="J32" s="243"/>
      <c r="K32" s="243"/>
      <c r="L32" s="243"/>
      <c r="M32" s="243"/>
      <c r="N32" s="243"/>
      <c r="O32" s="243"/>
      <c r="P32" s="243"/>
      <c r="Q32" s="239"/>
      <c r="R32" s="239"/>
      <c r="S32" s="239"/>
      <c r="T32" s="239"/>
      <c r="U32" s="239"/>
      <c r="V32" s="239"/>
      <c r="W32" s="239"/>
      <c r="X32" s="240"/>
      <c r="Y32" s="79"/>
      <c r="Z32" s="76"/>
      <c r="AA32" s="49"/>
      <c r="AB32" s="49"/>
    </row>
    <row r="33" spans="1:28" ht="16.5" customHeight="1">
      <c r="A33" s="16" t="b">
        <v>1</v>
      </c>
      <c r="B33" s="78">
        <f t="shared" si="1"/>
        <v>43023</v>
      </c>
      <c r="C33" s="82" t="str">
        <f t="shared" si="0"/>
        <v>日</v>
      </c>
      <c r="D33" s="75"/>
      <c r="E33" s="244"/>
      <c r="F33" s="243"/>
      <c r="G33" s="273"/>
      <c r="H33" s="273"/>
      <c r="I33" s="243"/>
      <c r="J33" s="243"/>
      <c r="K33" s="243"/>
      <c r="L33" s="243"/>
      <c r="M33" s="243"/>
      <c r="N33" s="243"/>
      <c r="O33" s="243"/>
      <c r="P33" s="243"/>
      <c r="Q33" s="239"/>
      <c r="R33" s="239"/>
      <c r="S33" s="239"/>
      <c r="T33" s="239"/>
      <c r="U33" s="239"/>
      <c r="V33" s="239"/>
      <c r="W33" s="239"/>
      <c r="X33" s="240"/>
      <c r="Y33" s="79"/>
      <c r="Z33" s="76"/>
      <c r="AA33" s="49"/>
      <c r="AB33" s="49"/>
    </row>
    <row r="34" spans="1:28" ht="16.5" customHeight="1">
      <c r="A34" s="16" t="b">
        <v>0</v>
      </c>
      <c r="B34" s="78">
        <f t="shared" si="1"/>
        <v>43024</v>
      </c>
      <c r="C34" s="82" t="str">
        <f t="shared" si="0"/>
        <v>月</v>
      </c>
      <c r="D34" s="75"/>
      <c r="E34" s="244"/>
      <c r="F34" s="243"/>
      <c r="G34" s="273"/>
      <c r="H34" s="273"/>
      <c r="I34" s="243"/>
      <c r="J34" s="243"/>
      <c r="K34" s="243"/>
      <c r="L34" s="243"/>
      <c r="M34" s="243"/>
      <c r="N34" s="243"/>
      <c r="O34" s="243"/>
      <c r="P34" s="243"/>
      <c r="Q34" s="239"/>
      <c r="R34" s="239"/>
      <c r="S34" s="239"/>
      <c r="T34" s="239"/>
      <c r="U34" s="239"/>
      <c r="V34" s="239"/>
      <c r="W34" s="239"/>
      <c r="X34" s="240"/>
      <c r="Y34" s="79"/>
      <c r="Z34" s="76"/>
      <c r="AA34" s="49"/>
      <c r="AB34" s="49"/>
    </row>
    <row r="35" spans="1:28" ht="16.5" customHeight="1">
      <c r="A35" s="16" t="b">
        <v>0</v>
      </c>
      <c r="B35" s="78">
        <f t="shared" si="1"/>
        <v>43025</v>
      </c>
      <c r="C35" s="82" t="str">
        <f t="shared" si="0"/>
        <v>火</v>
      </c>
      <c r="D35" s="75"/>
      <c r="E35" s="244"/>
      <c r="F35" s="243"/>
      <c r="G35" s="273"/>
      <c r="H35" s="273"/>
      <c r="I35" s="243"/>
      <c r="J35" s="243"/>
      <c r="K35" s="243"/>
      <c r="L35" s="243"/>
      <c r="M35" s="243"/>
      <c r="N35" s="243"/>
      <c r="O35" s="243"/>
      <c r="P35" s="243"/>
      <c r="Q35" s="239"/>
      <c r="R35" s="239"/>
      <c r="S35" s="239"/>
      <c r="T35" s="239"/>
      <c r="U35" s="239"/>
      <c r="V35" s="239"/>
      <c r="W35" s="239"/>
      <c r="X35" s="240"/>
      <c r="Y35" s="79"/>
      <c r="Z35" s="76"/>
      <c r="AA35" s="49"/>
      <c r="AB35" s="49"/>
    </row>
    <row r="36" spans="1:28" ht="16.5" customHeight="1">
      <c r="A36" s="16" t="b">
        <v>0</v>
      </c>
      <c r="B36" s="78">
        <f t="shared" si="1"/>
        <v>43026</v>
      </c>
      <c r="C36" s="82" t="str">
        <f t="shared" si="0"/>
        <v>水</v>
      </c>
      <c r="D36" s="75"/>
      <c r="E36" s="244"/>
      <c r="F36" s="243"/>
      <c r="G36" s="273"/>
      <c r="H36" s="273"/>
      <c r="I36" s="243"/>
      <c r="J36" s="243"/>
      <c r="K36" s="243"/>
      <c r="L36" s="243"/>
      <c r="M36" s="243"/>
      <c r="N36" s="243"/>
      <c r="O36" s="243"/>
      <c r="P36" s="243"/>
      <c r="Q36" s="239"/>
      <c r="R36" s="239"/>
      <c r="S36" s="239"/>
      <c r="T36" s="239"/>
      <c r="U36" s="239"/>
      <c r="V36" s="239"/>
      <c r="W36" s="239"/>
      <c r="X36" s="240"/>
      <c r="Y36" s="79"/>
      <c r="Z36" s="76"/>
      <c r="AA36" s="49"/>
      <c r="AB36" s="49"/>
    </row>
    <row r="37" spans="1:28" ht="16.5" customHeight="1">
      <c r="A37" s="16" t="b">
        <v>0</v>
      </c>
      <c r="B37" s="78">
        <f t="shared" si="1"/>
        <v>43027</v>
      </c>
      <c r="C37" s="82" t="str">
        <f t="shared" si="0"/>
        <v>木</v>
      </c>
      <c r="D37" s="75"/>
      <c r="E37" s="244"/>
      <c r="F37" s="243"/>
      <c r="G37" s="273"/>
      <c r="H37" s="27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39"/>
      <c r="U37" s="239"/>
      <c r="V37" s="239"/>
      <c r="W37" s="239"/>
      <c r="X37" s="240"/>
      <c r="Y37" s="79"/>
      <c r="Z37" s="76"/>
      <c r="AA37" s="49"/>
      <c r="AB37" s="49"/>
    </row>
    <row r="38" spans="1:28" ht="16.5" customHeight="1">
      <c r="A38" s="16" t="b">
        <v>0</v>
      </c>
      <c r="B38" s="78">
        <f t="shared" si="1"/>
        <v>43028</v>
      </c>
      <c r="C38" s="82" t="str">
        <f t="shared" si="0"/>
        <v>金</v>
      </c>
      <c r="D38" s="75"/>
      <c r="E38" s="244"/>
      <c r="F38" s="243"/>
      <c r="G38" s="273"/>
      <c r="H38" s="27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39"/>
      <c r="U38" s="239"/>
      <c r="V38" s="239"/>
      <c r="W38" s="239"/>
      <c r="X38" s="240"/>
      <c r="Y38" s="79"/>
      <c r="Z38" s="76"/>
      <c r="AA38" s="49"/>
      <c r="AB38" s="49"/>
    </row>
    <row r="39" spans="1:28" ht="16.5" customHeight="1">
      <c r="A39" s="16" t="b">
        <v>1</v>
      </c>
      <c r="B39" s="78">
        <f t="shared" si="1"/>
        <v>43029</v>
      </c>
      <c r="C39" s="82" t="str">
        <f t="shared" si="0"/>
        <v>土</v>
      </c>
      <c r="D39" s="75"/>
      <c r="E39" s="244"/>
      <c r="F39" s="243"/>
      <c r="G39" s="273"/>
      <c r="H39" s="273"/>
      <c r="I39" s="243"/>
      <c r="J39" s="243"/>
      <c r="K39" s="243"/>
      <c r="L39" s="243"/>
      <c r="M39" s="243"/>
      <c r="N39" s="243"/>
      <c r="O39" s="243"/>
      <c r="P39" s="243"/>
      <c r="Q39" s="239"/>
      <c r="R39" s="239"/>
      <c r="S39" s="239"/>
      <c r="T39" s="239"/>
      <c r="U39" s="239"/>
      <c r="V39" s="239"/>
      <c r="W39" s="239"/>
      <c r="X39" s="240"/>
      <c r="Y39" s="79"/>
      <c r="Z39" s="76"/>
      <c r="AA39" s="49"/>
      <c r="AB39" s="49"/>
    </row>
    <row r="40" spans="1:28" ht="16.5" customHeight="1">
      <c r="A40" s="16" t="b">
        <v>1</v>
      </c>
      <c r="B40" s="78">
        <f t="shared" si="1"/>
        <v>43030</v>
      </c>
      <c r="C40" s="82" t="str">
        <f t="shared" si="0"/>
        <v>日</v>
      </c>
      <c r="D40" s="75"/>
      <c r="E40" s="244"/>
      <c r="F40" s="243"/>
      <c r="G40" s="273"/>
      <c r="H40" s="273"/>
      <c r="I40" s="243"/>
      <c r="J40" s="243"/>
      <c r="K40" s="243"/>
      <c r="L40" s="243"/>
      <c r="M40" s="243"/>
      <c r="N40" s="243"/>
      <c r="O40" s="243"/>
      <c r="P40" s="243"/>
      <c r="Q40" s="239"/>
      <c r="R40" s="239"/>
      <c r="S40" s="239"/>
      <c r="T40" s="239"/>
      <c r="U40" s="239"/>
      <c r="V40" s="239"/>
      <c r="W40" s="239"/>
      <c r="X40" s="240"/>
      <c r="Y40" s="79"/>
      <c r="Z40" s="76"/>
      <c r="AA40" s="49"/>
      <c r="AB40" s="49"/>
    </row>
    <row r="41" spans="1:28" ht="16.5" customHeight="1">
      <c r="A41" s="16" t="b">
        <v>0</v>
      </c>
      <c r="B41" s="78">
        <f t="shared" si="1"/>
        <v>43031</v>
      </c>
      <c r="C41" s="82" t="str">
        <f t="shared" si="0"/>
        <v>月</v>
      </c>
      <c r="D41" s="75"/>
      <c r="E41" s="244"/>
      <c r="F41" s="243"/>
      <c r="G41" s="273"/>
      <c r="H41" s="273"/>
      <c r="I41" s="243"/>
      <c r="J41" s="243"/>
      <c r="K41" s="243"/>
      <c r="L41" s="243"/>
      <c r="M41" s="243"/>
      <c r="N41" s="243"/>
      <c r="O41" s="243"/>
      <c r="P41" s="243"/>
      <c r="Q41" s="239"/>
      <c r="R41" s="239"/>
      <c r="S41" s="239"/>
      <c r="T41" s="239"/>
      <c r="U41" s="239"/>
      <c r="V41" s="239"/>
      <c r="W41" s="239"/>
      <c r="X41" s="240"/>
      <c r="Y41" s="79"/>
      <c r="Z41" s="76"/>
      <c r="AA41" s="49"/>
      <c r="AB41" s="49"/>
    </row>
    <row r="42" spans="1:28" ht="16.5" customHeight="1">
      <c r="A42" s="16" t="b">
        <v>0</v>
      </c>
      <c r="B42" s="78">
        <f t="shared" si="1"/>
        <v>43032</v>
      </c>
      <c r="C42" s="82" t="str">
        <f t="shared" si="0"/>
        <v>火</v>
      </c>
      <c r="D42" s="75"/>
      <c r="E42" s="244"/>
      <c r="F42" s="243"/>
      <c r="G42" s="273"/>
      <c r="H42" s="273"/>
      <c r="I42" s="243"/>
      <c r="J42" s="243"/>
      <c r="K42" s="243"/>
      <c r="L42" s="243"/>
      <c r="M42" s="243"/>
      <c r="N42" s="243"/>
      <c r="O42" s="243"/>
      <c r="P42" s="243"/>
      <c r="Q42" s="239"/>
      <c r="R42" s="239"/>
      <c r="S42" s="239"/>
      <c r="T42" s="239"/>
      <c r="U42" s="239"/>
      <c r="V42" s="239"/>
      <c r="W42" s="239"/>
      <c r="X42" s="240"/>
      <c r="Y42" s="79"/>
      <c r="Z42" s="76"/>
      <c r="AA42" s="49"/>
      <c r="AB42" s="49"/>
    </row>
    <row r="43" spans="1:28" ht="16.5" customHeight="1">
      <c r="A43" s="16" t="b">
        <v>0</v>
      </c>
      <c r="B43" s="78">
        <f t="shared" si="1"/>
        <v>43033</v>
      </c>
      <c r="C43" s="82" t="str">
        <f t="shared" si="0"/>
        <v>水</v>
      </c>
      <c r="D43" s="75"/>
      <c r="E43" s="244"/>
      <c r="F43" s="243"/>
      <c r="G43" s="273"/>
      <c r="H43" s="273"/>
      <c r="I43" s="243"/>
      <c r="J43" s="243"/>
      <c r="K43" s="243"/>
      <c r="L43" s="243"/>
      <c r="M43" s="243"/>
      <c r="N43" s="243"/>
      <c r="O43" s="243"/>
      <c r="P43" s="243"/>
      <c r="Q43" s="239"/>
      <c r="R43" s="239"/>
      <c r="S43" s="239"/>
      <c r="T43" s="239"/>
      <c r="U43" s="239"/>
      <c r="V43" s="239"/>
      <c r="W43" s="239"/>
      <c r="X43" s="240"/>
      <c r="Y43" s="79"/>
      <c r="Z43" s="76"/>
      <c r="AA43" s="49"/>
      <c r="AB43" s="49"/>
    </row>
    <row r="44" spans="1:28" ht="16.5" customHeight="1">
      <c r="A44" s="16" t="b">
        <v>0</v>
      </c>
      <c r="B44" s="78">
        <f t="shared" si="1"/>
        <v>43034</v>
      </c>
      <c r="C44" s="82" t="str">
        <f t="shared" si="0"/>
        <v>木</v>
      </c>
      <c r="D44" s="75"/>
      <c r="E44" s="244"/>
      <c r="F44" s="243"/>
      <c r="G44" s="273"/>
      <c r="H44" s="273"/>
      <c r="I44" s="243"/>
      <c r="J44" s="243"/>
      <c r="K44" s="243"/>
      <c r="L44" s="243"/>
      <c r="M44" s="243"/>
      <c r="N44" s="243"/>
      <c r="O44" s="243"/>
      <c r="P44" s="243"/>
      <c r="Q44" s="239"/>
      <c r="R44" s="239"/>
      <c r="S44" s="239"/>
      <c r="T44" s="239"/>
      <c r="U44" s="239"/>
      <c r="V44" s="239"/>
      <c r="W44" s="239"/>
      <c r="X44" s="240"/>
      <c r="Y44" s="79"/>
      <c r="Z44" s="76"/>
      <c r="AA44" s="49"/>
      <c r="AB44" s="49"/>
    </row>
    <row r="45" spans="1:28" ht="16.5" customHeight="1">
      <c r="A45" s="16" t="b">
        <v>0</v>
      </c>
      <c r="B45" s="78">
        <f t="shared" si="1"/>
        <v>43035</v>
      </c>
      <c r="C45" s="82" t="str">
        <f t="shared" si="0"/>
        <v>金</v>
      </c>
      <c r="D45" s="75"/>
      <c r="E45" s="244"/>
      <c r="F45" s="243"/>
      <c r="G45" s="273"/>
      <c r="H45" s="273"/>
      <c r="I45" s="243"/>
      <c r="J45" s="243"/>
      <c r="K45" s="243"/>
      <c r="L45" s="243"/>
      <c r="M45" s="243"/>
      <c r="N45" s="243"/>
      <c r="O45" s="243"/>
      <c r="P45" s="243"/>
      <c r="Q45" s="239"/>
      <c r="R45" s="239"/>
      <c r="S45" s="239"/>
      <c r="T45" s="239"/>
      <c r="U45" s="239"/>
      <c r="V45" s="239"/>
      <c r="W45" s="239"/>
      <c r="X45" s="240"/>
      <c r="Y45" s="79"/>
      <c r="Z45" s="76"/>
      <c r="AA45" s="49"/>
      <c r="AB45" s="49"/>
    </row>
    <row r="46" spans="1:28" ht="16.5" customHeight="1">
      <c r="A46" s="16" t="b">
        <v>1</v>
      </c>
      <c r="B46" s="78">
        <f t="shared" si="1"/>
        <v>43036</v>
      </c>
      <c r="C46" s="82" t="str">
        <f t="shared" si="0"/>
        <v>土</v>
      </c>
      <c r="D46" s="75"/>
      <c r="E46" s="244"/>
      <c r="F46" s="243"/>
      <c r="G46" s="273"/>
      <c r="H46" s="273"/>
      <c r="I46" s="243"/>
      <c r="J46" s="243"/>
      <c r="K46" s="243"/>
      <c r="L46" s="243"/>
      <c r="M46" s="243"/>
      <c r="N46" s="243"/>
      <c r="O46" s="243"/>
      <c r="P46" s="243"/>
      <c r="Q46" s="239"/>
      <c r="R46" s="239"/>
      <c r="S46" s="239"/>
      <c r="T46" s="239"/>
      <c r="U46" s="239"/>
      <c r="V46" s="239"/>
      <c r="W46" s="239"/>
      <c r="X46" s="240"/>
      <c r="Y46" s="79"/>
      <c r="Z46" s="76"/>
      <c r="AA46" s="49"/>
      <c r="AB46" s="49"/>
    </row>
    <row r="47" spans="1:28" ht="16.5" customHeight="1">
      <c r="A47" s="16" t="b">
        <v>1</v>
      </c>
      <c r="B47" s="78">
        <f t="shared" si="1"/>
        <v>43037</v>
      </c>
      <c r="C47" s="82" t="str">
        <f t="shared" si="0"/>
        <v>日</v>
      </c>
      <c r="D47" s="75"/>
      <c r="E47" s="244"/>
      <c r="F47" s="243"/>
      <c r="G47" s="273"/>
      <c r="H47" s="273"/>
      <c r="I47" s="243"/>
      <c r="J47" s="243"/>
      <c r="K47" s="243"/>
      <c r="L47" s="243"/>
      <c r="M47" s="243"/>
      <c r="N47" s="243"/>
      <c r="O47" s="243"/>
      <c r="P47" s="243"/>
      <c r="Q47" s="239"/>
      <c r="R47" s="239"/>
      <c r="S47" s="239"/>
      <c r="T47" s="239"/>
      <c r="U47" s="239"/>
      <c r="V47" s="239"/>
      <c r="W47" s="239"/>
      <c r="X47" s="240"/>
      <c r="Y47" s="79"/>
      <c r="Z47" s="76"/>
      <c r="AA47" s="49"/>
      <c r="AB47" s="49"/>
    </row>
    <row r="48" spans="1:28" ht="16.5" customHeight="1">
      <c r="A48" s="16" t="b">
        <v>0</v>
      </c>
      <c r="B48" s="78">
        <f t="shared" si="1"/>
        <v>43038</v>
      </c>
      <c r="C48" s="82" t="str">
        <f t="shared" si="0"/>
        <v>月</v>
      </c>
      <c r="D48" s="75"/>
      <c r="E48" s="244"/>
      <c r="F48" s="243"/>
      <c r="G48" s="273"/>
      <c r="H48" s="273"/>
      <c r="I48" s="243"/>
      <c r="J48" s="243"/>
      <c r="K48" s="243"/>
      <c r="L48" s="243"/>
      <c r="M48" s="243"/>
      <c r="N48" s="243"/>
      <c r="O48" s="243"/>
      <c r="P48" s="243"/>
      <c r="Q48" s="239"/>
      <c r="R48" s="239"/>
      <c r="S48" s="239"/>
      <c r="T48" s="239"/>
      <c r="U48" s="239"/>
      <c r="V48" s="239"/>
      <c r="W48" s="239"/>
      <c r="X48" s="240"/>
      <c r="Y48" s="79"/>
      <c r="Z48" s="76"/>
      <c r="AA48" s="49"/>
      <c r="AB48" s="49"/>
    </row>
    <row r="49" spans="1:28" ht="16.5" customHeight="1" thickBot="1">
      <c r="A49" s="16" t="b">
        <v>0</v>
      </c>
      <c r="B49" s="78">
        <f t="shared" si="1"/>
        <v>43039</v>
      </c>
      <c r="C49" s="82" t="str">
        <f t="shared" si="0"/>
        <v>火</v>
      </c>
      <c r="D49" s="83"/>
      <c r="E49" s="244"/>
      <c r="F49" s="243"/>
      <c r="G49" s="273"/>
      <c r="H49" s="273"/>
      <c r="I49" s="243"/>
      <c r="J49" s="243"/>
      <c r="K49" s="243"/>
      <c r="L49" s="243"/>
      <c r="M49" s="243"/>
      <c r="N49" s="243"/>
      <c r="O49" s="243"/>
      <c r="P49" s="243"/>
      <c r="Q49" s="239"/>
      <c r="R49" s="239"/>
      <c r="S49" s="239"/>
      <c r="T49" s="239"/>
      <c r="U49" s="293"/>
      <c r="V49" s="293"/>
      <c r="W49" s="293"/>
      <c r="X49" s="294"/>
      <c r="Y49" s="80"/>
      <c r="Z49" s="81"/>
      <c r="AA49" s="49"/>
      <c r="AB49" s="49"/>
    </row>
    <row r="50" spans="1:28" ht="12.75" customHeight="1" thickTop="1">
      <c r="A50" s="61"/>
      <c r="B50" s="62"/>
      <c r="C50" s="63"/>
      <c r="D50" s="64"/>
      <c r="E50" s="65"/>
      <c r="F50" s="65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295" t="s">
        <v>53</v>
      </c>
      <c r="V50" s="296"/>
      <c r="W50" s="296"/>
      <c r="X50" s="296"/>
      <c r="Y50" s="296"/>
      <c r="Z50" s="297"/>
      <c r="AA50" s="49"/>
      <c r="AB50" s="49"/>
    </row>
    <row r="51" spans="1:28" ht="11.25" customHeight="1">
      <c r="A51" s="61"/>
      <c r="B51" s="62"/>
      <c r="C51" s="63"/>
      <c r="D51" s="64"/>
      <c r="E51" s="65"/>
      <c r="F51" s="65"/>
      <c r="G51" s="64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280" t="s">
        <v>26</v>
      </c>
      <c r="V51" s="281"/>
      <c r="W51" s="281"/>
      <c r="X51" s="282"/>
      <c r="Y51" s="289" t="s">
        <v>3</v>
      </c>
      <c r="Z51" s="290"/>
      <c r="AA51" s="49"/>
      <c r="AB51" s="49"/>
    </row>
    <row r="52" spans="1:28" ht="21.75" customHeight="1">
      <c r="A52" s="66"/>
      <c r="B52" s="71" t="s">
        <v>17</v>
      </c>
      <c r="C52" s="71"/>
      <c r="D52" s="71"/>
      <c r="E52" s="101" t="s">
        <v>43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283"/>
      <c r="V52" s="284"/>
      <c r="W52" s="284"/>
      <c r="X52" s="285"/>
      <c r="Y52" s="38"/>
      <c r="Z52" s="43"/>
      <c r="AA52" s="49"/>
      <c r="AB52" s="49"/>
    </row>
    <row r="53" spans="1:28" ht="21.75" customHeight="1" thickBot="1">
      <c r="A53" s="48"/>
      <c r="B53" s="10"/>
      <c r="C53" s="3"/>
      <c r="D53" s="3"/>
      <c r="E53" s="101" t="s">
        <v>44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286"/>
      <c r="V53" s="287"/>
      <c r="W53" s="287"/>
      <c r="X53" s="288"/>
      <c r="Y53" s="72" t="s">
        <v>30</v>
      </c>
      <c r="Z53" s="73"/>
      <c r="AA53" s="49"/>
      <c r="AB53" s="49"/>
    </row>
    <row r="54" spans="1:28" ht="13.5">
      <c r="A54" s="48"/>
      <c r="B54" s="49"/>
      <c r="C54" s="49"/>
      <c r="D54" s="49"/>
      <c r="E54" s="49"/>
      <c r="F54" s="49"/>
      <c r="G54" s="49"/>
      <c r="H54" s="49"/>
      <c r="I54" s="49"/>
      <c r="J54" s="270"/>
      <c r="K54" s="270"/>
      <c r="L54" s="270"/>
      <c r="M54" s="270"/>
      <c r="N54" s="270"/>
      <c r="O54" s="270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13.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</sheetData>
  <sheetProtection/>
  <mergeCells count="204">
    <mergeCell ref="B1:D1"/>
    <mergeCell ref="O1:P1"/>
    <mergeCell ref="Q1:R1"/>
    <mergeCell ref="S1:T1"/>
    <mergeCell ref="U1:V1"/>
    <mergeCell ref="W1:X1"/>
    <mergeCell ref="Y1:Z1"/>
    <mergeCell ref="O2:P4"/>
    <mergeCell ref="Q2:R5"/>
    <mergeCell ref="S2:T5"/>
    <mergeCell ref="U2:V5"/>
    <mergeCell ref="W2:X5"/>
    <mergeCell ref="Y2:Z4"/>
    <mergeCell ref="B3:J4"/>
    <mergeCell ref="B5:J6"/>
    <mergeCell ref="O5:P5"/>
    <mergeCell ref="Y5:Z5"/>
    <mergeCell ref="C8:O8"/>
    <mergeCell ref="C10:D10"/>
    <mergeCell ref="E10:I10"/>
    <mergeCell ref="J10:K10"/>
    <mergeCell ref="L10:P10"/>
    <mergeCell ref="E11:I11"/>
    <mergeCell ref="L11:P11"/>
    <mergeCell ref="B13:Z13"/>
    <mergeCell ref="B15:D15"/>
    <mergeCell ref="E15:F15"/>
    <mergeCell ref="H15:I15"/>
    <mergeCell ref="K15:N15"/>
    <mergeCell ref="O15:X15"/>
    <mergeCell ref="Y16:Z16"/>
    <mergeCell ref="A17:A18"/>
    <mergeCell ref="B17:B18"/>
    <mergeCell ref="C17:C18"/>
    <mergeCell ref="D17:D18"/>
    <mergeCell ref="E17:H17"/>
    <mergeCell ref="I17:P18"/>
    <mergeCell ref="Q17:T18"/>
    <mergeCell ref="U17:X18"/>
    <mergeCell ref="Y17:Y18"/>
    <mergeCell ref="Z17:Z18"/>
    <mergeCell ref="E18:F18"/>
    <mergeCell ref="G18:H18"/>
    <mergeCell ref="E19:F19"/>
    <mergeCell ref="G19:H19"/>
    <mergeCell ref="I19:P19"/>
    <mergeCell ref="Q19:T19"/>
    <mergeCell ref="U19:X19"/>
    <mergeCell ref="E20:F20"/>
    <mergeCell ref="G20:H20"/>
    <mergeCell ref="I20:P20"/>
    <mergeCell ref="Q20:T20"/>
    <mergeCell ref="U20:X20"/>
    <mergeCell ref="E21:F21"/>
    <mergeCell ref="G21:H21"/>
    <mergeCell ref="I21:P21"/>
    <mergeCell ref="Q21:T21"/>
    <mergeCell ref="U21:X21"/>
    <mergeCell ref="E22:F22"/>
    <mergeCell ref="G22:H22"/>
    <mergeCell ref="I22:P22"/>
    <mergeCell ref="Q22:T22"/>
    <mergeCell ref="U22:X22"/>
    <mergeCell ref="E23:F23"/>
    <mergeCell ref="G23:H23"/>
    <mergeCell ref="I23:P23"/>
    <mergeCell ref="Q23:T23"/>
    <mergeCell ref="U23:X23"/>
    <mergeCell ref="E24:F24"/>
    <mergeCell ref="G24:H24"/>
    <mergeCell ref="I24:P24"/>
    <mergeCell ref="Q24:T24"/>
    <mergeCell ref="U24:X24"/>
    <mergeCell ref="E25:F25"/>
    <mergeCell ref="G25:H25"/>
    <mergeCell ref="I25:P25"/>
    <mergeCell ref="Q25:T25"/>
    <mergeCell ref="U25:X25"/>
    <mergeCell ref="E26:F26"/>
    <mergeCell ref="G26:H26"/>
    <mergeCell ref="I26:P26"/>
    <mergeCell ref="Q26:T26"/>
    <mergeCell ref="U26:X26"/>
    <mergeCell ref="E27:F27"/>
    <mergeCell ref="G27:H27"/>
    <mergeCell ref="I27:P27"/>
    <mergeCell ref="Q27:T27"/>
    <mergeCell ref="U27:X27"/>
    <mergeCell ref="E28:F28"/>
    <mergeCell ref="G28:H28"/>
    <mergeCell ref="I28:P28"/>
    <mergeCell ref="Q28:T28"/>
    <mergeCell ref="U28:X28"/>
    <mergeCell ref="E29:F29"/>
    <mergeCell ref="G29:H29"/>
    <mergeCell ref="I29:P29"/>
    <mergeCell ref="Q29:T29"/>
    <mergeCell ref="U29:X29"/>
    <mergeCell ref="E30:F30"/>
    <mergeCell ref="G30:H30"/>
    <mergeCell ref="I30:P30"/>
    <mergeCell ref="Q30:T30"/>
    <mergeCell ref="U30:X30"/>
    <mergeCell ref="E31:F31"/>
    <mergeCell ref="G31:H31"/>
    <mergeCell ref="I31:P31"/>
    <mergeCell ref="Q31:T31"/>
    <mergeCell ref="U31:X31"/>
    <mergeCell ref="E32:F32"/>
    <mergeCell ref="G32:H32"/>
    <mergeCell ref="I32:P32"/>
    <mergeCell ref="Q32:T32"/>
    <mergeCell ref="U32:X32"/>
    <mergeCell ref="E33:F33"/>
    <mergeCell ref="G33:H33"/>
    <mergeCell ref="I33:P33"/>
    <mergeCell ref="Q33:T33"/>
    <mergeCell ref="U33:X33"/>
    <mergeCell ref="E34:F34"/>
    <mergeCell ref="G34:H34"/>
    <mergeCell ref="I34:P34"/>
    <mergeCell ref="Q34:T34"/>
    <mergeCell ref="U34:X34"/>
    <mergeCell ref="E35:F35"/>
    <mergeCell ref="G35:H35"/>
    <mergeCell ref="I35:P35"/>
    <mergeCell ref="Q35:T35"/>
    <mergeCell ref="U35:X35"/>
    <mergeCell ref="E36:F36"/>
    <mergeCell ref="G36:H36"/>
    <mergeCell ref="I36:P36"/>
    <mergeCell ref="Q36:T36"/>
    <mergeCell ref="U36:X36"/>
    <mergeCell ref="E37:F37"/>
    <mergeCell ref="G37:H37"/>
    <mergeCell ref="I37:P37"/>
    <mergeCell ref="Q37:T37"/>
    <mergeCell ref="U37:X37"/>
    <mergeCell ref="E38:F38"/>
    <mergeCell ref="G38:H38"/>
    <mergeCell ref="I38:P38"/>
    <mergeCell ref="Q38:T38"/>
    <mergeCell ref="U38:X38"/>
    <mergeCell ref="E39:F39"/>
    <mergeCell ref="G39:H39"/>
    <mergeCell ref="I39:P39"/>
    <mergeCell ref="Q39:T39"/>
    <mergeCell ref="U39:X39"/>
    <mergeCell ref="E40:F40"/>
    <mergeCell ref="G40:H40"/>
    <mergeCell ref="I40:P40"/>
    <mergeCell ref="Q40:T40"/>
    <mergeCell ref="U40:X40"/>
    <mergeCell ref="E41:F41"/>
    <mergeCell ref="G41:H41"/>
    <mergeCell ref="I41:P41"/>
    <mergeCell ref="Q41:T41"/>
    <mergeCell ref="U41:X41"/>
    <mergeCell ref="E42:F42"/>
    <mergeCell ref="G42:H42"/>
    <mergeCell ref="I42:P42"/>
    <mergeCell ref="Q42:T42"/>
    <mergeCell ref="U42:X42"/>
    <mergeCell ref="E43:F43"/>
    <mergeCell ref="G43:H43"/>
    <mergeCell ref="I43:P43"/>
    <mergeCell ref="Q43:T43"/>
    <mergeCell ref="U43:X43"/>
    <mergeCell ref="E44:F44"/>
    <mergeCell ref="G44:H44"/>
    <mergeCell ref="I44:P44"/>
    <mergeCell ref="Q44:T44"/>
    <mergeCell ref="U44:X44"/>
    <mergeCell ref="E45:F45"/>
    <mergeCell ref="G45:H45"/>
    <mergeCell ref="I45:P45"/>
    <mergeCell ref="Q45:T45"/>
    <mergeCell ref="U45:X45"/>
    <mergeCell ref="E46:F46"/>
    <mergeCell ref="G46:H46"/>
    <mergeCell ref="I46:P46"/>
    <mergeCell ref="Q46:T46"/>
    <mergeCell ref="U46:X46"/>
    <mergeCell ref="E47:F47"/>
    <mergeCell ref="G47:H47"/>
    <mergeCell ref="I47:P47"/>
    <mergeCell ref="Q47:T47"/>
    <mergeCell ref="U47:X47"/>
    <mergeCell ref="E48:F48"/>
    <mergeCell ref="G48:H48"/>
    <mergeCell ref="I48:P48"/>
    <mergeCell ref="Q48:T48"/>
    <mergeCell ref="U48:X48"/>
    <mergeCell ref="E49:F49"/>
    <mergeCell ref="G49:H49"/>
    <mergeCell ref="I49:P49"/>
    <mergeCell ref="Q49:T49"/>
    <mergeCell ref="U49:X49"/>
    <mergeCell ref="U50:Z50"/>
    <mergeCell ref="U51:X53"/>
    <mergeCell ref="Y51:Z51"/>
    <mergeCell ref="E52:T52"/>
    <mergeCell ref="E53:T53"/>
    <mergeCell ref="J54:O54"/>
  </mergeCells>
  <conditionalFormatting sqref="Y51 B50:I51 U50:U51">
    <cfRule type="expression" priority="7" dxfId="100" stopIfTrue="1">
      <formula>$A50</formula>
    </cfRule>
    <cfRule type="expression" priority="8" dxfId="100" stopIfTrue="1">
      <formula>$A50</formula>
    </cfRule>
  </conditionalFormatting>
  <conditionalFormatting sqref="B19:B49 C49 C19:E45 D46:E49 G19:G49 I19:I49 Y19:Z49">
    <cfRule type="expression" priority="3" dxfId="100" stopIfTrue="1">
      <formula>$A19</formula>
    </cfRule>
    <cfRule type="expression" priority="4" dxfId="100" stopIfTrue="1">
      <formula>$A19</formula>
    </cfRule>
  </conditionalFormatting>
  <conditionalFormatting sqref="C46:C48">
    <cfRule type="expression" priority="5" dxfId="100" stopIfTrue="1">
      <formula>$A46</formula>
    </cfRule>
    <cfRule type="expression" priority="6" dxfId="100" stopIfTrue="1">
      <formula>$A46</formula>
    </cfRule>
  </conditionalFormatting>
  <conditionalFormatting sqref="Q19:Q49 U19:U49">
    <cfRule type="expression" priority="1" dxfId="100" stopIfTrue="1">
      <formula>$A19</formula>
    </cfRule>
    <cfRule type="expression" priority="2" dxfId="100" stopIfTrue="1">
      <formula>$A19</formula>
    </cfRule>
  </conditionalFormatting>
  <dataValidations count="2">
    <dataValidation allowBlank="1" showInputMessage="1" showErrorMessage="1" imeMode="on" sqref="O15:X15 L10:X11 B1:D1 B5:J6 E10:I10 I50:R51 U51 I19:I49 Q19:Q49 D19:D51 U19:U49"/>
    <dataValidation allowBlank="1" showInputMessage="1" showErrorMessage="1" imeMode="off" sqref="E15:F15 B19 H15:I15 Y51 U50 F50:H51 Y19:Y49 G19:G49 E19:E51"/>
  </dataValidations>
  <printOptions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&amp;C６－３－１３（２０１６．４）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須崎市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</dc:creator>
  <cp:keywords/>
  <dc:description/>
  <cp:lastModifiedBy>システム管理者</cp:lastModifiedBy>
  <cp:lastPrinted>2017-03-13T23:36:21Z</cp:lastPrinted>
  <dcterms:created xsi:type="dcterms:W3CDTF">2007-04-03T03:48:26Z</dcterms:created>
  <dcterms:modified xsi:type="dcterms:W3CDTF">2017-03-13T23:36:29Z</dcterms:modified>
  <cp:category/>
  <cp:version/>
  <cp:contentType/>
  <cp:contentStatus/>
</cp:coreProperties>
</file>