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660" activeTab="0"/>
  </bookViews>
  <sheets>
    <sheet name="menu" sheetId="1" r:id="rId1"/>
    <sheet name="全年" sheetId="2" r:id="rId2"/>
  </sheets>
  <definedNames>
    <definedName name="_Fill" hidden="1">'全年'!$A$412:$A$442</definedName>
    <definedName name="_Regression_Int" localSheetId="1" hidden="1">1</definedName>
    <definedName name="_xlnm.Print_Area" localSheetId="0">'menu'!$B$1:$M$39</definedName>
    <definedName name="_xlnm.Print_Area" localSheetId="1">'全年'!$B$199:$BJ$236</definedName>
    <definedName name="_xlnm.Print_Titles" localSheetId="1">'全年'!$1:$1</definedName>
    <definedName name="pro用">'全年'!$C$5:$BJ$12</definedName>
    <definedName name="その他１">'menu'!$D$23</definedName>
    <definedName name="その他１０">'menu'!$G$27</definedName>
    <definedName name="その他２">'menu'!$D$24</definedName>
    <definedName name="その他３">'menu'!$D$25</definedName>
    <definedName name="その他４">'menu'!$D$26</definedName>
    <definedName name="その他５">'menu'!$D$27</definedName>
    <definedName name="その他６">'menu'!$G$23</definedName>
    <definedName name="その他７">'menu'!$G$24</definedName>
    <definedName name="その他８">'menu'!$G$25</definedName>
    <definedName name="その他９">'menu'!$G$26</definedName>
    <definedName name="安芸">'全年'!$D$103:$BG$128</definedName>
    <definedName name="吾川">'全年'!$D$305:$BG$335</definedName>
    <definedName name="香美">'全年'!$D$153:$BG$178</definedName>
    <definedName name="高岡">'全年'!$D$360:$BG$387</definedName>
    <definedName name="高知">'全年'!$D$253:$BG$287</definedName>
    <definedName name="土長">'全年'!$D$203:$BG$234</definedName>
    <definedName name="幡多">'全年'!$D$412:$BG$442</definedName>
  </definedNames>
  <calcPr fullCalcOnLoad="1"/>
</workbook>
</file>

<file path=xl/sharedStrings.xml><?xml version="1.0" encoding="utf-8"?>
<sst xmlns="http://schemas.openxmlformats.org/spreadsheetml/2006/main" count="835" uniqueCount="200">
  <si>
    <t>年度</t>
  </si>
  <si>
    <t>入力</t>
  </si>
  <si>
    <t>安芸</t>
  </si>
  <si>
    <t>印刷</t>
  </si>
  <si>
    <t>クリア</t>
  </si>
  <si>
    <t>合    計</t>
  </si>
  <si>
    <t>男</t>
  </si>
  <si>
    <t>女</t>
  </si>
  <si>
    <t>男女計</t>
  </si>
  <si>
    <t>&lt;&lt; 安  芸 &gt;&gt;  地区</t>
  </si>
  <si>
    <t>通番号</t>
  </si>
  <si>
    <t>番号</t>
  </si>
  <si>
    <t>学校名</t>
  </si>
  <si>
    <t>合計</t>
  </si>
  <si>
    <t>&lt;&lt; 高  岡 &gt;&gt;  地区</t>
  </si>
  <si>
    <t>&lt;&lt; 幡  多 &gt;&gt;  地区</t>
  </si>
  <si>
    <t>甲  浦</t>
  </si>
  <si>
    <t>夜  須</t>
  </si>
  <si>
    <t>香  長</t>
  </si>
  <si>
    <t>城  北</t>
  </si>
  <si>
    <t>春  野</t>
  </si>
  <si>
    <t>土佐南</t>
  </si>
  <si>
    <t>佐  賀</t>
  </si>
  <si>
    <t>野　根</t>
  </si>
  <si>
    <t>赤  岡</t>
  </si>
  <si>
    <t>香  南</t>
  </si>
  <si>
    <t>城  西</t>
  </si>
  <si>
    <t>伊  野</t>
  </si>
  <si>
    <t>高  岡</t>
  </si>
  <si>
    <t>大　方</t>
  </si>
  <si>
    <t>佐喜浜</t>
  </si>
  <si>
    <t>香我美</t>
  </si>
  <si>
    <t>鳶ヶ池</t>
  </si>
  <si>
    <t>愛  宕</t>
  </si>
  <si>
    <t>神　谷</t>
  </si>
  <si>
    <t>戸  波</t>
  </si>
  <si>
    <t>下　田</t>
  </si>
  <si>
    <t>野  市</t>
  </si>
  <si>
    <t>北  陵</t>
  </si>
  <si>
    <t>城  東</t>
  </si>
  <si>
    <t>伊野南</t>
  </si>
  <si>
    <t>中　村</t>
  </si>
  <si>
    <t>鏡  野</t>
  </si>
  <si>
    <t>潮  江</t>
  </si>
  <si>
    <t>浦ノ内</t>
  </si>
  <si>
    <t>中村西</t>
  </si>
  <si>
    <t>室  戸</t>
  </si>
  <si>
    <t>一  宮</t>
  </si>
  <si>
    <t>吾　北</t>
  </si>
  <si>
    <t>朝ヶ丘</t>
  </si>
  <si>
    <t>蕨　岡</t>
  </si>
  <si>
    <t>吉良川</t>
  </si>
  <si>
    <t>香  北</t>
  </si>
  <si>
    <t>青　柳</t>
  </si>
  <si>
    <t>池　川</t>
  </si>
  <si>
    <t>須  崎</t>
  </si>
  <si>
    <t>大　用</t>
  </si>
  <si>
    <t>羽　根</t>
  </si>
  <si>
    <t>大  栃</t>
  </si>
  <si>
    <t>朝　倉</t>
  </si>
  <si>
    <t>南</t>
  </si>
  <si>
    <t>中川内</t>
  </si>
  <si>
    <t>仁  淀</t>
  </si>
  <si>
    <t>上　分</t>
  </si>
  <si>
    <t>奈半利</t>
  </si>
  <si>
    <t>三　里</t>
  </si>
  <si>
    <t>日　高</t>
  </si>
  <si>
    <t>後　川</t>
  </si>
  <si>
    <t>北  川</t>
  </si>
  <si>
    <t>土佐町</t>
  </si>
  <si>
    <t>南　海</t>
  </si>
  <si>
    <t>加　茂</t>
  </si>
  <si>
    <t>大川筋</t>
  </si>
  <si>
    <t>田  野</t>
  </si>
  <si>
    <t>鏡</t>
  </si>
  <si>
    <t>西  部</t>
  </si>
  <si>
    <t>佐  川</t>
  </si>
  <si>
    <t>八　束</t>
  </si>
  <si>
    <t>安  田</t>
  </si>
  <si>
    <t>介  良</t>
  </si>
  <si>
    <t>尾　川</t>
  </si>
  <si>
    <t>東中筋</t>
  </si>
  <si>
    <t>大　川</t>
  </si>
  <si>
    <t>大  津</t>
  </si>
  <si>
    <t>黒　岩</t>
  </si>
  <si>
    <t>中  筋</t>
  </si>
  <si>
    <t>馬  路</t>
  </si>
  <si>
    <t>本　川</t>
  </si>
  <si>
    <t>旭</t>
  </si>
  <si>
    <t>越  知</t>
  </si>
  <si>
    <t>魚梁瀬</t>
  </si>
  <si>
    <t>横  浜</t>
  </si>
  <si>
    <t>葉　山</t>
  </si>
  <si>
    <t>足摺岬</t>
  </si>
  <si>
    <t>東津野</t>
  </si>
  <si>
    <t>清  水</t>
  </si>
  <si>
    <t>梼  原</t>
  </si>
  <si>
    <t>三　崎</t>
  </si>
  <si>
    <t>安  芸</t>
  </si>
  <si>
    <t>土  佐</t>
  </si>
  <si>
    <t>久　礼</t>
  </si>
  <si>
    <t>下川口</t>
  </si>
  <si>
    <t>芸  西</t>
  </si>
  <si>
    <t>高  知</t>
  </si>
  <si>
    <t>窪　川</t>
  </si>
  <si>
    <t>土佐塾</t>
  </si>
  <si>
    <t>興  津</t>
  </si>
  <si>
    <t>三　原</t>
  </si>
  <si>
    <t>小筑紫</t>
  </si>
  <si>
    <t>片　島</t>
  </si>
  <si>
    <t>宿  毛</t>
  </si>
  <si>
    <t>橋　上</t>
  </si>
  <si>
    <t>東</t>
  </si>
  <si>
    <t>西土佐</t>
  </si>
  <si>
    <t>for 高知県中学校体育連盟 for A4size　by Aki</t>
  </si>
  <si>
    <t>dummy</t>
  </si>
  <si>
    <t>県体出場人数等集計プログラム</t>
  </si>
  <si>
    <t>2002.6.22 Ver.3.2</t>
  </si>
  <si>
    <t>大　月</t>
  </si>
  <si>
    <t>県立中村</t>
  </si>
  <si>
    <t>for 入力用</t>
  </si>
  <si>
    <t>2003.4.30 ver.4.0</t>
  </si>
  <si>
    <t>陸上競技</t>
  </si>
  <si>
    <t>水  泳</t>
  </si>
  <si>
    <t>バスケット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</si>
  <si>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</si>
  <si>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</si>
  <si>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</si>
  <si>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</si>
  <si>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</si>
  <si>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</si>
  <si>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</si>
  <si>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    球</t>
  </si>
  <si>
    <t>バドミントン</t>
  </si>
  <si>
    <t>ソフトボール</t>
  </si>
  <si>
    <t>柔  道</t>
  </si>
  <si>
    <t>剣  道</t>
  </si>
  <si>
    <t>相撲</t>
  </si>
  <si>
    <t>空手道</t>
  </si>
  <si>
    <t>テニス</t>
  </si>
  <si>
    <t>ヨット</t>
  </si>
  <si>
    <t>なぎなた</t>
  </si>
  <si>
    <t>登山</t>
  </si>
  <si>
    <t>ラグビー</t>
  </si>
  <si>
    <t>弓道</t>
  </si>
  <si>
    <t>か</t>
  </si>
  <si>
    <t>き</t>
  </si>
  <si>
    <t>く</t>
  </si>
  <si>
    <t>け</t>
  </si>
  <si>
    <t>こ</t>
  </si>
  <si>
    <t>※　各地区の担当の方に入力していただくためのシートです。</t>
  </si>
  <si>
    <r>
      <t>※　</t>
    </r>
    <r>
      <rPr>
        <sz val="11"/>
        <color indexed="10"/>
        <rFont val="ＭＳ Ｐ明朝"/>
        <family val="1"/>
      </rPr>
      <t>「印刷」</t>
    </r>
    <r>
      <rPr>
        <sz val="11"/>
        <rFont val="ＭＳ Ｐ明朝"/>
        <family val="1"/>
      </rPr>
      <t>にある該当ボタンを押すと、指定した地区の集計表がA4で印刷されます。</t>
    </r>
  </si>
  <si>
    <r>
      <t>※　入力後、このシートに戻るときは、下の</t>
    </r>
    <r>
      <rPr>
        <sz val="11"/>
        <color indexed="10"/>
        <rFont val="ＭＳ Ｐ明朝"/>
        <family val="1"/>
      </rPr>
      <t>「menu」</t>
    </r>
    <r>
      <rPr>
        <sz val="11"/>
        <rFont val="ＭＳ Ｐ明朝"/>
        <family val="1"/>
      </rPr>
      <t>タグを押してください。</t>
    </r>
  </si>
  <si>
    <r>
      <t>※　</t>
    </r>
    <r>
      <rPr>
        <sz val="11"/>
        <color indexed="10"/>
        <rFont val="ＭＳ Ｐ明朝"/>
        <family val="1"/>
      </rPr>
      <t>「クリア」</t>
    </r>
    <r>
      <rPr>
        <sz val="11"/>
        <rFont val="ＭＳ Ｐ明朝"/>
        <family val="1"/>
      </rPr>
      <t>を押すと、該当地域のデータを全て消去します（配布時にはクリアしています）。</t>
    </r>
  </si>
  <si>
    <t>※　「ファイル名」を変更しないでください。</t>
  </si>
  <si>
    <t>※　各シートの行や列を削除・挿入しないでください（消去は右クリックの「数値と値クリア」でお願いします）。</t>
  </si>
  <si>
    <t>これは、県体出場者数を入力するファイルです。</t>
  </si>
  <si>
    <r>
      <t>※　</t>
    </r>
    <r>
      <rPr>
        <sz val="11"/>
        <color indexed="10"/>
        <rFont val="ＭＳ Ｐ明朝"/>
        <family val="1"/>
      </rPr>
      <t>「入力」</t>
    </r>
    <r>
      <rPr>
        <sz val="11"/>
        <rFont val="ＭＳ Ｐ明朝"/>
        <family val="1"/>
      </rPr>
      <t>にある担当地域のボタンを押してください。</t>
    </r>
  </si>
  <si>
    <t>該当シートが表示されますので、各中学校の県体に出場する部員数を入力してください。</t>
  </si>
  <si>
    <t>清水ヶ丘</t>
  </si>
  <si>
    <t>高知ろう</t>
  </si>
  <si>
    <t>上ノ加江</t>
  </si>
  <si>
    <t>下ノ加江</t>
  </si>
  <si>
    <t>沖の島</t>
  </si>
  <si>
    <t>大野見</t>
  </si>
  <si>
    <t>明徳義塾</t>
  </si>
  <si>
    <t>十　川</t>
  </si>
  <si>
    <t>昭　和</t>
  </si>
  <si>
    <t>大　正</t>
  </si>
  <si>
    <t>北ノ川</t>
  </si>
  <si>
    <t>競　技</t>
  </si>
  <si>
    <t>県立安芸</t>
  </si>
  <si>
    <t>&lt;&lt; 香長土 &gt;&gt;  地区</t>
  </si>
  <si>
    <t>嶺  北</t>
  </si>
  <si>
    <t>高知大附属</t>
  </si>
  <si>
    <t>高知学芸</t>
  </si>
  <si>
    <t>土佐女子</t>
  </si>
  <si>
    <t>清和女子</t>
  </si>
  <si>
    <t>県立高知南</t>
  </si>
  <si>
    <t>明徳義塾</t>
  </si>
  <si>
    <t>大野見</t>
  </si>
  <si>
    <t>大  正</t>
  </si>
  <si>
    <t>北ノ川</t>
  </si>
  <si>
    <t>十　川</t>
  </si>
  <si>
    <t>&lt;&lt; 高　吾 &gt;&gt;  地区</t>
  </si>
  <si>
    <t>&lt;&lt; 幡　多 &gt;&gt;  地区</t>
  </si>
  <si>
    <t>香長土</t>
  </si>
  <si>
    <t>高知</t>
  </si>
  <si>
    <t>高吾</t>
  </si>
  <si>
    <t>幡多</t>
  </si>
  <si>
    <t>&lt;&lt; 高　知  &gt;&gt;  地区</t>
  </si>
  <si>
    <t>希望が丘分校</t>
  </si>
  <si>
    <t>市立特支</t>
  </si>
  <si>
    <t>行川学園</t>
  </si>
  <si>
    <t>土佐山学舎</t>
  </si>
  <si>
    <t>弓道</t>
  </si>
  <si>
    <t>県立高知国際</t>
  </si>
  <si>
    <t>令和</t>
  </si>
  <si>
    <t>沖の島</t>
  </si>
  <si>
    <t>大豊学園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</si>
</sst>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;0;"/>
    <numFmt numFmtId="185" formatCode=";0;0"/>
    <numFmt numFmtId="186" formatCode="0;0"/>
    <numFmt numFmtId="187" formatCode="0;0;"/>
    <numFmt numFmtId="188" formatCode="#,##0.0;[Red]\-#,##0.0"/>
    <numFmt numFmtId="189" formatCode="[$-411]ggg"/>
    <numFmt numFmtId="190" formatCode="[$-411]ggge"/>
    <numFmt numFmtId="191" formatCode="0;0;\,"/>
    <numFmt numFmtId="192" formatCode="\,0;0;"/>
    <numFmt numFmtId="193" formatCode="#,##0;0;"/>
    <numFmt numFmtId="194" formatCode="0_);[Red]\(0\)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14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4"/>
      <name val="ＭＳ Ｐゴシック"/>
      <family val="3"/>
    </font>
    <font>
      <sz val="10"/>
      <color indexed="12"/>
      <name val="ＭＳ Ｐゴシック"/>
      <family val="3"/>
    </font>
    <font>
      <sz val="16"/>
      <color indexed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2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quotePrefix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3" fontId="19" fillId="0" borderId="17" xfId="48" applyNumberFormat="1" applyFont="1" applyBorder="1" applyAlignment="1" applyProtection="1">
      <alignment vertical="center" shrinkToFit="1"/>
      <protection locked="0"/>
    </xf>
    <xf numFmtId="193" fontId="19" fillId="0" borderId="18" xfId="48" applyNumberFormat="1" applyFont="1" applyBorder="1" applyAlignment="1" applyProtection="1">
      <alignment vertical="center" shrinkToFit="1"/>
      <protection locked="0"/>
    </xf>
    <xf numFmtId="193" fontId="19" fillId="0" borderId="17" xfId="0" applyNumberFormat="1" applyFont="1" applyBorder="1" applyAlignment="1" applyProtection="1">
      <alignment vertical="center" shrinkToFit="1"/>
      <protection locked="0"/>
    </xf>
    <xf numFmtId="193" fontId="19" fillId="0" borderId="19" xfId="0" applyNumberFormat="1" applyFont="1" applyBorder="1" applyAlignment="1" applyProtection="1">
      <alignment vertical="center" shrinkToFit="1"/>
      <protection locked="0"/>
    </xf>
    <xf numFmtId="193" fontId="19" fillId="0" borderId="20" xfId="0" applyNumberFormat="1" applyFont="1" applyBorder="1" applyAlignment="1" applyProtection="1">
      <alignment vertical="center" shrinkToFit="1"/>
      <protection locked="0"/>
    </xf>
    <xf numFmtId="193" fontId="19" fillId="0" borderId="19" xfId="48" applyNumberFormat="1" applyFont="1" applyBorder="1" applyAlignment="1" applyProtection="1">
      <alignment vertical="center" shrinkToFit="1"/>
      <protection locked="0"/>
    </xf>
    <xf numFmtId="193" fontId="19" fillId="0" borderId="20" xfId="48" applyNumberFormat="1" applyFont="1" applyBorder="1" applyAlignment="1" applyProtection="1">
      <alignment vertical="center" shrinkToFit="1"/>
      <protection locked="0"/>
    </xf>
    <xf numFmtId="193" fontId="19" fillId="0" borderId="21" xfId="0" applyNumberFormat="1" applyFont="1" applyBorder="1" applyAlignment="1" applyProtection="1">
      <alignment vertical="center" shrinkToFit="1"/>
      <protection locked="0"/>
    </xf>
    <xf numFmtId="193" fontId="16" fillId="0" borderId="22" xfId="0" applyNumberFormat="1" applyFont="1" applyBorder="1" applyAlignment="1" applyProtection="1">
      <alignment horizontal="center" vertical="center"/>
      <protection/>
    </xf>
    <xf numFmtId="193" fontId="16" fillId="0" borderId="0" xfId="0" applyNumberFormat="1" applyFont="1" applyBorder="1" applyAlignment="1" applyProtection="1">
      <alignment horizontal="center" vertical="center" shrinkToFit="1"/>
      <protection/>
    </xf>
    <xf numFmtId="193" fontId="16" fillId="0" borderId="0" xfId="0" applyNumberFormat="1" applyFont="1" applyBorder="1" applyAlignment="1" applyProtection="1">
      <alignment horizontal="center" vertical="center"/>
      <protection/>
    </xf>
    <xf numFmtId="193" fontId="16" fillId="0" borderId="23" xfId="0" applyNumberFormat="1" applyFont="1" applyBorder="1" applyAlignment="1" applyProtection="1">
      <alignment horizontal="center" vertical="center"/>
      <protection/>
    </xf>
    <xf numFmtId="193" fontId="16" fillId="0" borderId="24" xfId="0" applyNumberFormat="1" applyFont="1" applyBorder="1" applyAlignment="1" applyProtection="1">
      <alignment horizontal="center" vertical="center" shrinkToFit="1"/>
      <protection/>
    </xf>
    <xf numFmtId="193" fontId="16" fillId="0" borderId="25" xfId="0" applyNumberFormat="1" applyFont="1" applyBorder="1" applyAlignment="1" applyProtection="1">
      <alignment horizontal="center" vertical="center" shrinkToFit="1"/>
      <protection/>
    </xf>
    <xf numFmtId="193" fontId="16" fillId="0" borderId="24" xfId="48" applyNumberFormat="1" applyFont="1" applyBorder="1" applyAlignment="1" applyProtection="1">
      <alignment horizontal="center" vertical="center" shrinkToFit="1"/>
      <protection/>
    </xf>
    <xf numFmtId="193" fontId="16" fillId="0" borderId="25" xfId="48" applyNumberFormat="1" applyFont="1" applyBorder="1" applyAlignment="1" applyProtection="1">
      <alignment horizontal="center" vertical="center" shrinkToFit="1"/>
      <protection/>
    </xf>
    <xf numFmtId="193" fontId="16" fillId="0" borderId="26" xfId="0" applyNumberFormat="1" applyFont="1" applyBorder="1" applyAlignment="1" applyProtection="1">
      <alignment horizontal="center" vertical="center" shrinkToFit="1"/>
      <protection/>
    </xf>
    <xf numFmtId="193" fontId="16" fillId="0" borderId="27" xfId="0" applyNumberFormat="1" applyFont="1" applyBorder="1" applyAlignment="1" applyProtection="1">
      <alignment horizontal="center" vertical="center" shrinkToFit="1"/>
      <protection/>
    </xf>
    <xf numFmtId="193" fontId="16" fillId="0" borderId="28" xfId="0" applyNumberFormat="1" applyFont="1" applyBorder="1" applyAlignment="1" applyProtection="1">
      <alignment horizontal="center" vertical="center" shrinkToFit="1"/>
      <protection/>
    </xf>
    <xf numFmtId="193" fontId="16" fillId="0" borderId="0" xfId="0" applyNumberFormat="1" applyFont="1" applyBorder="1" applyAlignment="1" applyProtection="1">
      <alignment horizontal="right" vertical="center"/>
      <protection/>
    </xf>
    <xf numFmtId="193" fontId="16" fillId="0" borderId="29" xfId="0" applyNumberFormat="1" applyFont="1" applyBorder="1" applyAlignment="1" applyProtection="1">
      <alignment horizontal="center" vertical="center"/>
      <protection/>
    </xf>
    <xf numFmtId="193" fontId="16" fillId="0" borderId="0" xfId="48" applyNumberFormat="1" applyFont="1" applyBorder="1" applyAlignment="1" applyProtection="1">
      <alignment horizontal="right" vertical="center"/>
      <protection/>
    </xf>
    <xf numFmtId="193" fontId="16" fillId="0" borderId="30" xfId="0" applyNumberFormat="1" applyFont="1" applyBorder="1" applyAlignment="1" applyProtection="1">
      <alignment horizontal="center" vertical="center"/>
      <protection/>
    </xf>
    <xf numFmtId="191" fontId="22" fillId="0" borderId="0" xfId="0" applyNumberFormat="1" applyFont="1" applyAlignment="1" applyProtection="1">
      <alignment vertical="center"/>
      <protection/>
    </xf>
    <xf numFmtId="193" fontId="23" fillId="0" borderId="0" xfId="0" applyNumberFormat="1" applyFont="1" applyAlignment="1" applyProtection="1">
      <alignment horizontal="left" vertical="center"/>
      <protection/>
    </xf>
    <xf numFmtId="193" fontId="22" fillId="0" borderId="0" xfId="0" applyNumberFormat="1" applyFont="1" applyAlignment="1" applyProtection="1">
      <alignment horizontal="center" vertical="center"/>
      <protection/>
    </xf>
    <xf numFmtId="193" fontId="22" fillId="0" borderId="0" xfId="0" applyNumberFormat="1" applyFont="1" applyAlignment="1" applyProtection="1">
      <alignment vertical="center"/>
      <protection/>
    </xf>
    <xf numFmtId="193" fontId="22" fillId="0" borderId="0" xfId="0" applyNumberFormat="1" applyFont="1" applyAlignment="1" applyProtection="1">
      <alignment horizontal="left" vertical="center"/>
      <protection/>
    </xf>
    <xf numFmtId="191" fontId="16" fillId="0" borderId="29" xfId="0" applyNumberFormat="1" applyFont="1" applyBorder="1" applyAlignment="1" applyProtection="1">
      <alignment vertical="center"/>
      <protection/>
    </xf>
    <xf numFmtId="193" fontId="18" fillId="0" borderId="0" xfId="0" applyNumberFormat="1" applyFont="1" applyBorder="1" applyAlignment="1" applyProtection="1">
      <alignment vertical="center"/>
      <protection/>
    </xf>
    <xf numFmtId="191" fontId="16" fillId="0" borderId="0" xfId="0" applyNumberFormat="1" applyFont="1" applyBorder="1" applyAlignment="1" applyProtection="1">
      <alignment horizontal="left" vertical="center"/>
      <protection/>
    </xf>
    <xf numFmtId="193" fontId="16" fillId="0" borderId="0" xfId="0" applyNumberFormat="1" applyFont="1" applyBorder="1" applyAlignment="1" applyProtection="1">
      <alignment horizontal="left" vertical="center"/>
      <protection/>
    </xf>
    <xf numFmtId="193" fontId="16" fillId="0" borderId="0" xfId="0" applyNumberFormat="1" applyFont="1" applyBorder="1" applyAlignment="1" applyProtection="1">
      <alignment horizontal="left" vertical="center" shrinkToFit="1"/>
      <protection/>
    </xf>
    <xf numFmtId="191" fontId="16" fillId="0" borderId="30" xfId="0" applyNumberFormat="1" applyFont="1" applyBorder="1" applyAlignment="1" applyProtection="1">
      <alignment vertical="center"/>
      <protection/>
    </xf>
    <xf numFmtId="193" fontId="19" fillId="0" borderId="31" xfId="48" applyNumberFormat="1" applyFont="1" applyBorder="1" applyAlignment="1" applyProtection="1">
      <alignment vertical="center" shrinkToFit="1"/>
      <protection locked="0"/>
    </xf>
    <xf numFmtId="193" fontId="19" fillId="0" borderId="32" xfId="48" applyNumberFormat="1" applyFont="1" applyBorder="1" applyAlignment="1" applyProtection="1">
      <alignment vertical="center" shrinkToFit="1"/>
      <protection locked="0"/>
    </xf>
    <xf numFmtId="191" fontId="16" fillId="0" borderId="23" xfId="0" applyNumberFormat="1" applyFont="1" applyBorder="1" applyAlignment="1" applyProtection="1">
      <alignment horizontal="center" vertical="center"/>
      <protection/>
    </xf>
    <xf numFmtId="191" fontId="16" fillId="0" borderId="0" xfId="0" applyNumberFormat="1" applyFont="1" applyBorder="1" applyAlignment="1" applyProtection="1">
      <alignment horizontal="left" vertical="top"/>
      <protection/>
    </xf>
    <xf numFmtId="193" fontId="16" fillId="0" borderId="0" xfId="48" applyNumberFormat="1" applyFont="1" applyBorder="1" applyAlignment="1" applyProtection="1">
      <alignment horizontal="center" vertical="center" shrinkToFit="1"/>
      <protection/>
    </xf>
    <xf numFmtId="193" fontId="17" fillId="0" borderId="0" xfId="0" applyNumberFormat="1" applyFont="1" applyBorder="1" applyAlignment="1" applyProtection="1">
      <alignment horizontal="right" vertical="center" shrinkToFit="1"/>
      <protection/>
    </xf>
    <xf numFmtId="193" fontId="17" fillId="0" borderId="0" xfId="48" applyNumberFormat="1" applyFont="1" applyBorder="1" applyAlignment="1" applyProtection="1">
      <alignment horizontal="right" vertical="center" shrinkToFit="1"/>
      <protection/>
    </xf>
    <xf numFmtId="193" fontId="17" fillId="0" borderId="0" xfId="48" applyNumberFormat="1" applyFont="1" applyBorder="1" applyAlignment="1" applyProtection="1">
      <alignment horizontal="centerContinuous" vertical="center" shrinkToFi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93" fontId="19" fillId="0" borderId="33" xfId="0" applyNumberFormat="1" applyFont="1" applyBorder="1" applyAlignment="1" applyProtection="1">
      <alignment vertical="center" shrinkToFit="1"/>
      <protection/>
    </xf>
    <xf numFmtId="193" fontId="19" fillId="0" borderId="34" xfId="0" applyNumberFormat="1" applyFont="1" applyBorder="1" applyAlignment="1" applyProtection="1">
      <alignment vertical="center" shrinkToFit="1"/>
      <protection/>
    </xf>
    <xf numFmtId="193" fontId="19" fillId="0" borderId="33" xfId="48" applyNumberFormat="1" applyFont="1" applyBorder="1" applyAlignment="1" applyProtection="1">
      <alignment vertical="center" shrinkToFit="1"/>
      <protection/>
    </xf>
    <xf numFmtId="193" fontId="19" fillId="0" borderId="34" xfId="48" applyNumberFormat="1" applyFont="1" applyBorder="1" applyAlignment="1" applyProtection="1">
      <alignment vertical="center" shrinkToFit="1"/>
      <protection/>
    </xf>
    <xf numFmtId="193" fontId="19" fillId="0" borderId="35" xfId="48" applyNumberFormat="1" applyFont="1" applyBorder="1" applyAlignment="1" applyProtection="1">
      <alignment vertical="center" shrinkToFit="1"/>
      <protection/>
    </xf>
    <xf numFmtId="193" fontId="19" fillId="0" borderId="36" xfId="48" applyNumberFormat="1" applyFont="1" applyBorder="1" applyAlignment="1" applyProtection="1">
      <alignment vertical="center" shrinkToFit="1"/>
      <protection/>
    </xf>
    <xf numFmtId="193" fontId="19" fillId="0" borderId="36" xfId="0" applyNumberFormat="1" applyFont="1" applyBorder="1" applyAlignment="1" applyProtection="1">
      <alignment vertical="center" shrinkToFit="1"/>
      <protection/>
    </xf>
    <xf numFmtId="193" fontId="19" fillId="0" borderId="37" xfId="0" applyNumberFormat="1" applyFont="1" applyBorder="1" applyAlignment="1" applyProtection="1">
      <alignment vertical="center" shrinkToFit="1"/>
      <protection/>
    </xf>
    <xf numFmtId="193" fontId="16" fillId="0" borderId="38" xfId="0" applyNumberFormat="1" applyFont="1" applyBorder="1" applyAlignment="1" applyProtection="1">
      <alignment horizontal="center" vertical="center"/>
      <protection/>
    </xf>
    <xf numFmtId="193" fontId="16" fillId="0" borderId="0" xfId="0" applyNumberFormat="1" applyFont="1" applyBorder="1" applyAlignment="1" applyProtection="1">
      <alignment horizontal="centerContinuous"/>
      <protection/>
    </xf>
    <xf numFmtId="193" fontId="16" fillId="0" borderId="0" xfId="0" applyNumberFormat="1" applyFont="1" applyAlignment="1" applyProtection="1">
      <alignment/>
      <protection/>
    </xf>
    <xf numFmtId="191" fontId="16" fillId="0" borderId="0" xfId="0" applyNumberFormat="1" applyFont="1" applyBorder="1" applyAlignment="1" applyProtection="1">
      <alignment/>
      <protection/>
    </xf>
    <xf numFmtId="193" fontId="16" fillId="0" borderId="0" xfId="0" applyNumberFormat="1" applyFont="1" applyBorder="1" applyAlignment="1" applyProtection="1">
      <alignment/>
      <protection/>
    </xf>
    <xf numFmtId="193" fontId="16" fillId="0" borderId="0" xfId="0" applyNumberFormat="1" applyFont="1" applyBorder="1" applyAlignment="1" applyProtection="1">
      <alignment horizontal="center"/>
      <protection/>
    </xf>
    <xf numFmtId="193" fontId="16" fillId="0" borderId="0" xfId="48" applyNumberFormat="1" applyFont="1" applyBorder="1" applyAlignment="1" applyProtection="1">
      <alignment/>
      <protection/>
    </xf>
    <xf numFmtId="193" fontId="16" fillId="0" borderId="0" xfId="0" applyNumberFormat="1" applyFont="1" applyBorder="1" applyAlignment="1" applyProtection="1">
      <alignment horizontal="right"/>
      <protection/>
    </xf>
    <xf numFmtId="193" fontId="21" fillId="0" borderId="0" xfId="0" applyNumberFormat="1" applyFont="1" applyBorder="1" applyAlignment="1" applyProtection="1">
      <alignment horizontal="right"/>
      <protection/>
    </xf>
    <xf numFmtId="191" fontId="16" fillId="0" borderId="0" xfId="0" applyNumberFormat="1" applyFont="1" applyBorder="1" applyAlignment="1" applyProtection="1">
      <alignment vertical="center"/>
      <protection/>
    </xf>
    <xf numFmtId="193" fontId="16" fillId="0" borderId="0" xfId="0" applyNumberFormat="1" applyFont="1" applyBorder="1" applyAlignment="1" applyProtection="1">
      <alignment vertical="center"/>
      <protection/>
    </xf>
    <xf numFmtId="193" fontId="16" fillId="0" borderId="0" xfId="48" applyNumberFormat="1" applyFont="1" applyBorder="1" applyAlignment="1" applyProtection="1">
      <alignment horizontal="centerContinuous" vertical="center"/>
      <protection/>
    </xf>
    <xf numFmtId="193" fontId="16" fillId="0" borderId="0" xfId="0" applyNumberFormat="1" applyFont="1" applyBorder="1" applyAlignment="1" applyProtection="1">
      <alignment horizontal="centerContinuous" vertical="center"/>
      <protection/>
    </xf>
    <xf numFmtId="193" fontId="16" fillId="0" borderId="0" xfId="48" applyNumberFormat="1" applyFont="1" applyBorder="1" applyAlignment="1" applyProtection="1">
      <alignment vertical="center"/>
      <protection/>
    </xf>
    <xf numFmtId="193" fontId="16" fillId="0" borderId="0" xfId="0" applyNumberFormat="1" applyFont="1" applyAlignment="1" applyProtection="1">
      <alignment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193" fontId="16" fillId="0" borderId="0" xfId="48" applyNumberFormat="1" applyFont="1" applyAlignment="1" applyProtection="1">
      <alignment vertical="center"/>
      <protection/>
    </xf>
    <xf numFmtId="193" fontId="16" fillId="0" borderId="0" xfId="0" applyNumberFormat="1" applyFont="1" applyAlignment="1" applyProtection="1">
      <alignment horizontal="center" vertical="center"/>
      <protection/>
    </xf>
    <xf numFmtId="193" fontId="16" fillId="0" borderId="0" xfId="0" applyNumberFormat="1" applyFont="1" applyAlignment="1" applyProtection="1">
      <alignment horizontal="right" vertical="center"/>
      <protection/>
    </xf>
    <xf numFmtId="193" fontId="21" fillId="0" borderId="0" xfId="0" applyNumberFormat="1" applyFont="1" applyBorder="1" applyAlignment="1" applyProtection="1">
      <alignment horizontal="right" vertical="center"/>
      <protection/>
    </xf>
    <xf numFmtId="191" fontId="16" fillId="0" borderId="22" xfId="0" applyNumberFormat="1" applyFont="1" applyBorder="1" applyAlignment="1" applyProtection="1">
      <alignment vertical="center"/>
      <protection/>
    </xf>
    <xf numFmtId="193" fontId="16" fillId="0" borderId="22" xfId="0" applyNumberFormat="1" applyFont="1" applyBorder="1" applyAlignment="1" applyProtection="1">
      <alignment vertical="center"/>
      <protection/>
    </xf>
    <xf numFmtId="193" fontId="19" fillId="0" borderId="39" xfId="0" applyNumberFormat="1" applyFont="1" applyBorder="1" applyAlignment="1" applyProtection="1">
      <alignment vertical="center" shrinkToFit="1"/>
      <protection/>
    </xf>
    <xf numFmtId="193" fontId="19" fillId="0" borderId="31" xfId="48" applyNumberFormat="1" applyFont="1" applyBorder="1" applyAlignment="1" applyProtection="1">
      <alignment vertical="center" shrinkToFit="1"/>
      <protection/>
    </xf>
    <xf numFmtId="193" fontId="19" fillId="0" borderId="40" xfId="48" applyNumberFormat="1" applyFont="1" applyBorder="1" applyAlignment="1" applyProtection="1">
      <alignment vertical="center" shrinkToFit="1"/>
      <protection/>
    </xf>
    <xf numFmtId="193" fontId="19" fillId="0" borderId="19" xfId="0" applyNumberFormat="1" applyFont="1" applyBorder="1" applyAlignment="1" applyProtection="1">
      <alignment vertical="center" shrinkToFit="1"/>
      <protection/>
    </xf>
    <xf numFmtId="193" fontId="19" fillId="0" borderId="17" xfId="48" applyNumberFormat="1" applyFont="1" applyBorder="1" applyAlignment="1" applyProtection="1">
      <alignment vertical="center" shrinkToFit="1"/>
      <protection/>
    </xf>
    <xf numFmtId="193" fontId="19" fillId="0" borderId="20" xfId="48" applyNumberFormat="1" applyFont="1" applyBorder="1" applyAlignment="1" applyProtection="1">
      <alignment vertical="center" shrinkToFit="1"/>
      <protection/>
    </xf>
    <xf numFmtId="191" fontId="16" fillId="0" borderId="38" xfId="0" applyNumberFormat="1" applyFont="1" applyBorder="1" applyAlignment="1" applyProtection="1">
      <alignment vertical="center"/>
      <protection/>
    </xf>
    <xf numFmtId="193" fontId="18" fillId="0" borderId="0" xfId="0" applyNumberFormat="1" applyFont="1" applyBorder="1" applyAlignment="1" applyProtection="1">
      <alignment horizontal="centerContinuous" vertical="center"/>
      <protection/>
    </xf>
    <xf numFmtId="193" fontId="24" fillId="0" borderId="0" xfId="0" applyNumberFormat="1" applyFont="1" applyBorder="1" applyAlignment="1" applyProtection="1">
      <alignment horizontal="center" vertical="center"/>
      <protection/>
    </xf>
    <xf numFmtId="193" fontId="24" fillId="0" borderId="0" xfId="0" applyNumberFormat="1" applyFont="1" applyBorder="1" applyAlignment="1" applyProtection="1">
      <alignment vertical="center"/>
      <protection/>
    </xf>
    <xf numFmtId="193" fontId="24" fillId="0" borderId="0" xfId="0" applyNumberFormat="1" applyFont="1" applyAlignment="1" applyProtection="1">
      <alignment vertical="center"/>
      <protection/>
    </xf>
    <xf numFmtId="193" fontId="16" fillId="0" borderId="0" xfId="0" applyNumberFormat="1" applyFont="1" applyAlignment="1" applyProtection="1">
      <alignment/>
      <protection/>
    </xf>
    <xf numFmtId="193" fontId="16" fillId="0" borderId="0" xfId="0" applyNumberFormat="1" applyFont="1" applyBorder="1" applyAlignment="1" applyProtection="1">
      <alignment vertical="center" shrinkToFit="1"/>
      <protection/>
    </xf>
    <xf numFmtId="193" fontId="16" fillId="0" borderId="0" xfId="48" applyNumberFormat="1" applyFont="1" applyBorder="1" applyAlignment="1" applyProtection="1">
      <alignment vertical="center" shrinkToFit="1"/>
      <protection/>
    </xf>
    <xf numFmtId="193" fontId="16" fillId="0" borderId="0" xfId="0" applyNumberFormat="1" applyFont="1" applyAlignment="1" applyProtection="1">
      <alignment vertical="center" shrinkToFit="1"/>
      <protection/>
    </xf>
    <xf numFmtId="193" fontId="16" fillId="0" borderId="0" xfId="0" applyNumberFormat="1" applyFont="1" applyAlignment="1" applyProtection="1">
      <alignment shrinkToFit="1"/>
      <protection/>
    </xf>
    <xf numFmtId="193" fontId="24" fillId="0" borderId="0" xfId="0" applyNumberFormat="1" applyFont="1" applyBorder="1" applyAlignment="1" applyProtection="1">
      <alignment vertical="center" shrinkToFit="1"/>
      <protection/>
    </xf>
    <xf numFmtId="193" fontId="24" fillId="0" borderId="0" xfId="0" applyNumberFormat="1" applyFont="1" applyAlignment="1" applyProtection="1">
      <alignment vertical="center" shrinkToFit="1"/>
      <protection/>
    </xf>
    <xf numFmtId="193" fontId="22" fillId="0" borderId="0" xfId="0" applyNumberFormat="1" applyFont="1" applyBorder="1" applyAlignment="1" applyProtection="1">
      <alignment vertical="center"/>
      <protection/>
    </xf>
    <xf numFmtId="193" fontId="19" fillId="0" borderId="41" xfId="0" applyNumberFormat="1" applyFont="1" applyBorder="1" applyAlignment="1" applyProtection="1">
      <alignment vertical="center" shrinkToFit="1"/>
      <protection/>
    </xf>
    <xf numFmtId="193" fontId="19" fillId="0" borderId="42" xfId="48" applyNumberFormat="1" applyFont="1" applyBorder="1" applyAlignment="1" applyProtection="1">
      <alignment vertical="center" shrinkToFit="1"/>
      <protection/>
    </xf>
    <xf numFmtId="193" fontId="19" fillId="0" borderId="43" xfId="48" applyNumberFormat="1" applyFont="1" applyBorder="1" applyAlignment="1" applyProtection="1">
      <alignment vertical="center" shrinkToFit="1"/>
      <protection/>
    </xf>
    <xf numFmtId="191" fontId="16" fillId="0" borderId="23" xfId="0" applyNumberFormat="1" applyFont="1" applyBorder="1" applyAlignment="1" applyProtection="1">
      <alignment vertical="center"/>
      <protection/>
    </xf>
    <xf numFmtId="193" fontId="19" fillId="0" borderId="24" xfId="0" applyNumberFormat="1" applyFont="1" applyBorder="1" applyAlignment="1" applyProtection="1">
      <alignment vertical="center" shrinkToFit="1"/>
      <protection/>
    </xf>
    <xf numFmtId="193" fontId="19" fillId="0" borderId="25" xfId="0" applyNumberFormat="1" applyFont="1" applyBorder="1" applyAlignment="1" applyProtection="1">
      <alignment vertical="center" shrinkToFit="1"/>
      <protection/>
    </xf>
    <xf numFmtId="193" fontId="19" fillId="0" borderId="26" xfId="48" applyNumberFormat="1" applyFont="1" applyBorder="1" applyAlignment="1" applyProtection="1">
      <alignment vertical="center" shrinkToFit="1"/>
      <protection/>
    </xf>
    <xf numFmtId="193" fontId="19" fillId="0" borderId="27" xfId="48" applyNumberFormat="1" applyFont="1" applyBorder="1" applyAlignment="1" applyProtection="1">
      <alignment vertical="center" shrinkToFit="1"/>
      <protection/>
    </xf>
    <xf numFmtId="193" fontId="19" fillId="0" borderId="27" xfId="0" applyNumberFormat="1" applyFont="1" applyBorder="1" applyAlignment="1" applyProtection="1">
      <alignment vertical="center" shrinkToFit="1"/>
      <protection/>
    </xf>
    <xf numFmtId="193" fontId="19" fillId="0" borderId="28" xfId="0" applyNumberFormat="1" applyFont="1" applyBorder="1" applyAlignment="1" applyProtection="1">
      <alignment vertical="center" shrinkToFit="1"/>
      <protection/>
    </xf>
    <xf numFmtId="193" fontId="16" fillId="0" borderId="0" xfId="0" applyNumberFormat="1" applyFont="1" applyBorder="1" applyAlignment="1" applyProtection="1">
      <alignment shrinkToFit="1"/>
      <protection/>
    </xf>
    <xf numFmtId="193" fontId="16" fillId="0" borderId="0" xfId="48" applyNumberFormat="1" applyFont="1" applyBorder="1" applyAlignment="1" applyProtection="1">
      <alignment shrinkToFit="1"/>
      <protection/>
    </xf>
    <xf numFmtId="193" fontId="16" fillId="0" borderId="0" xfId="0" applyNumberFormat="1" applyFont="1" applyBorder="1" applyAlignment="1" applyProtection="1">
      <alignment horizontal="center" shrinkToFit="1"/>
      <protection/>
    </xf>
    <xf numFmtId="191" fontId="16" fillId="0" borderId="0" xfId="0" applyNumberFormat="1" applyFont="1" applyAlignment="1" applyProtection="1">
      <alignment/>
      <protection/>
    </xf>
    <xf numFmtId="193" fontId="16" fillId="0" borderId="0" xfId="0" applyNumberFormat="1" applyFont="1" applyAlignment="1" applyProtection="1">
      <alignment horizontal="center"/>
      <protection/>
    </xf>
    <xf numFmtId="193" fontId="16" fillId="0" borderId="0" xfId="48" applyNumberFormat="1" applyFont="1" applyAlignment="1" applyProtection="1">
      <alignment shrinkToFit="1"/>
      <protection/>
    </xf>
    <xf numFmtId="193" fontId="16" fillId="0" borderId="0" xfId="0" applyNumberFormat="1" applyFont="1" applyAlignment="1" applyProtection="1">
      <alignment horizontal="center" shrinkToFit="1"/>
      <protection/>
    </xf>
    <xf numFmtId="193" fontId="16" fillId="0" borderId="0" xfId="48" applyNumberFormat="1" applyFont="1" applyAlignment="1" applyProtection="1">
      <alignment/>
      <protection/>
    </xf>
    <xf numFmtId="193" fontId="19" fillId="0" borderId="31" xfId="0" applyNumberFormat="1" applyFont="1" applyBorder="1" applyAlignment="1" applyProtection="1">
      <alignment vertical="center" shrinkToFit="1"/>
      <protection locked="0"/>
    </xf>
    <xf numFmtId="193" fontId="19" fillId="0" borderId="39" xfId="0" applyNumberFormat="1" applyFont="1" applyBorder="1" applyAlignment="1" applyProtection="1">
      <alignment vertical="center" shrinkToFit="1"/>
      <protection locked="0"/>
    </xf>
    <xf numFmtId="193" fontId="19" fillId="0" borderId="39" xfId="48" applyNumberFormat="1" applyFont="1" applyBorder="1" applyAlignment="1" applyProtection="1">
      <alignment vertical="center" shrinkToFit="1"/>
      <protection locked="0"/>
    </xf>
    <xf numFmtId="193" fontId="19" fillId="0" borderId="40" xfId="48" applyNumberFormat="1" applyFont="1" applyBorder="1" applyAlignment="1" applyProtection="1">
      <alignment vertical="center" shrinkToFit="1"/>
      <protection locked="0"/>
    </xf>
    <xf numFmtId="193" fontId="19" fillId="0" borderId="40" xfId="0" applyNumberFormat="1" applyFont="1" applyBorder="1" applyAlignment="1" applyProtection="1">
      <alignment vertical="center" shrinkToFit="1"/>
      <protection locked="0"/>
    </xf>
    <xf numFmtId="193" fontId="19" fillId="0" borderId="44" xfId="0" applyNumberFormat="1" applyFont="1" applyBorder="1" applyAlignment="1" applyProtection="1">
      <alignment vertical="center" shrinkToFit="1"/>
      <protection locked="0"/>
    </xf>
    <xf numFmtId="193" fontId="19" fillId="0" borderId="42" xfId="0" applyNumberFormat="1" applyFont="1" applyBorder="1" applyAlignment="1" applyProtection="1">
      <alignment vertical="center" shrinkToFit="1"/>
      <protection locked="0"/>
    </xf>
    <xf numFmtId="193" fontId="19" fillId="0" borderId="41" xfId="0" applyNumberFormat="1" applyFont="1" applyBorder="1" applyAlignment="1" applyProtection="1">
      <alignment vertical="center" shrinkToFit="1"/>
      <protection locked="0"/>
    </xf>
    <xf numFmtId="193" fontId="19" fillId="0" borderId="42" xfId="48" applyNumberFormat="1" applyFont="1" applyBorder="1" applyAlignment="1" applyProtection="1">
      <alignment vertical="center" shrinkToFit="1"/>
      <protection locked="0"/>
    </xf>
    <xf numFmtId="193" fontId="19" fillId="0" borderId="41" xfId="48" applyNumberFormat="1" applyFont="1" applyBorder="1" applyAlignment="1" applyProtection="1">
      <alignment vertical="center" shrinkToFit="1"/>
      <protection locked="0"/>
    </xf>
    <xf numFmtId="193" fontId="19" fillId="0" borderId="45" xfId="48" applyNumberFormat="1" applyFont="1" applyBorder="1" applyAlignment="1" applyProtection="1">
      <alignment vertical="center" shrinkToFit="1"/>
      <protection locked="0"/>
    </xf>
    <xf numFmtId="193" fontId="19" fillId="0" borderId="43" xfId="48" applyNumberFormat="1" applyFont="1" applyBorder="1" applyAlignment="1" applyProtection="1">
      <alignment vertical="center" shrinkToFit="1"/>
      <protection locked="0"/>
    </xf>
    <xf numFmtId="193" fontId="19" fillId="0" borderId="43" xfId="0" applyNumberFormat="1" applyFont="1" applyBorder="1" applyAlignment="1" applyProtection="1">
      <alignment vertical="center" shrinkToFit="1"/>
      <protection locked="0"/>
    </xf>
    <xf numFmtId="193" fontId="19" fillId="0" borderId="46" xfId="0" applyNumberFormat="1" applyFont="1" applyBorder="1" applyAlignment="1" applyProtection="1">
      <alignment vertical="center" shrinkToFit="1"/>
      <protection locked="0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/>
    </xf>
    <xf numFmtId="193" fontId="16" fillId="0" borderId="30" xfId="0" applyNumberFormat="1" applyFont="1" applyBorder="1" applyAlignment="1" applyProtection="1">
      <alignment horizontal="center" vertical="center" shrinkToFit="1"/>
      <protection/>
    </xf>
    <xf numFmtId="193" fontId="16" fillId="0" borderId="29" xfId="0" applyNumberFormat="1" applyFont="1" applyBorder="1" applyAlignment="1" applyProtection="1">
      <alignment horizontal="center" vertical="center" shrinkToFit="1"/>
      <protection/>
    </xf>
    <xf numFmtId="193" fontId="16" fillId="0" borderId="0" xfId="0" applyNumberFormat="1" applyFont="1" applyAlignment="1" applyProtection="1">
      <alignment horizontal="center" vertical="center" shrinkToFit="1"/>
      <protection/>
    </xf>
    <xf numFmtId="193" fontId="22" fillId="0" borderId="0" xfId="0" applyNumberFormat="1" applyFont="1" applyAlignment="1" applyProtection="1">
      <alignment horizontal="center" vertical="center" shrinkToFit="1"/>
      <protection/>
    </xf>
    <xf numFmtId="193" fontId="16" fillId="0" borderId="22" xfId="0" applyNumberFormat="1" applyFont="1" applyBorder="1" applyAlignment="1" applyProtection="1">
      <alignment horizontal="center" vertical="center" shrinkToFit="1"/>
      <protection/>
    </xf>
    <xf numFmtId="193" fontId="16" fillId="0" borderId="23" xfId="0" applyNumberFormat="1" applyFont="1" applyBorder="1" applyAlignment="1" applyProtection="1">
      <alignment horizontal="center" vertical="center" shrinkToFit="1"/>
      <protection/>
    </xf>
    <xf numFmtId="193" fontId="24" fillId="0" borderId="0" xfId="0" applyNumberFormat="1" applyFont="1" applyBorder="1" applyAlignment="1" applyProtection="1">
      <alignment horizontal="center" vertical="center" shrinkToFit="1"/>
      <protection/>
    </xf>
    <xf numFmtId="193" fontId="16" fillId="0" borderId="47" xfId="0" applyNumberFormat="1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>
      <alignment horizontal="center" vertical="center"/>
    </xf>
    <xf numFmtId="193" fontId="16" fillId="36" borderId="24" xfId="0" applyNumberFormat="1" applyFont="1" applyFill="1" applyBorder="1" applyAlignment="1" applyProtection="1">
      <alignment horizontal="center" vertical="center" shrinkToFit="1"/>
      <protection/>
    </xf>
    <xf numFmtId="193" fontId="16" fillId="36" borderId="25" xfId="0" applyNumberFormat="1" applyFont="1" applyFill="1" applyBorder="1" applyAlignment="1" applyProtection="1">
      <alignment horizontal="center" vertical="center" shrinkToFit="1"/>
      <protection/>
    </xf>
    <xf numFmtId="193" fontId="19" fillId="36" borderId="31" xfId="0" applyNumberFormat="1" applyFont="1" applyFill="1" applyBorder="1" applyAlignment="1" applyProtection="1">
      <alignment vertical="center" shrinkToFit="1"/>
      <protection locked="0"/>
    </xf>
    <xf numFmtId="193" fontId="19" fillId="36" borderId="39" xfId="0" applyNumberFormat="1" applyFont="1" applyFill="1" applyBorder="1" applyAlignment="1" applyProtection="1">
      <alignment vertical="center" shrinkToFit="1"/>
      <protection locked="0"/>
    </xf>
    <xf numFmtId="193" fontId="19" fillId="36" borderId="31" xfId="48" applyNumberFormat="1" applyFont="1" applyFill="1" applyBorder="1" applyAlignment="1" applyProtection="1">
      <alignment vertical="center" shrinkToFit="1"/>
      <protection locked="0"/>
    </xf>
    <xf numFmtId="193" fontId="19" fillId="36" borderId="39" xfId="48" applyNumberFormat="1" applyFont="1" applyFill="1" applyBorder="1" applyAlignment="1" applyProtection="1">
      <alignment vertical="center" shrinkToFit="1"/>
      <protection locked="0"/>
    </xf>
    <xf numFmtId="193" fontId="19" fillId="36" borderId="17" xfId="0" applyNumberFormat="1" applyFont="1" applyFill="1" applyBorder="1" applyAlignment="1" applyProtection="1">
      <alignment vertical="center" shrinkToFit="1"/>
      <protection locked="0"/>
    </xf>
    <xf numFmtId="193" fontId="19" fillId="36" borderId="19" xfId="0" applyNumberFormat="1" applyFont="1" applyFill="1" applyBorder="1" applyAlignment="1" applyProtection="1">
      <alignment vertical="center" shrinkToFit="1"/>
      <protection locked="0"/>
    </xf>
    <xf numFmtId="193" fontId="19" fillId="36" borderId="17" xfId="48" applyNumberFormat="1" applyFont="1" applyFill="1" applyBorder="1" applyAlignment="1" applyProtection="1">
      <alignment vertical="center" shrinkToFit="1"/>
      <protection locked="0"/>
    </xf>
    <xf numFmtId="193" fontId="19" fillId="36" borderId="19" xfId="48" applyNumberFormat="1" applyFont="1" applyFill="1" applyBorder="1" applyAlignment="1" applyProtection="1">
      <alignment vertical="center" shrinkToFit="1"/>
      <protection locked="0"/>
    </xf>
    <xf numFmtId="193" fontId="19" fillId="36" borderId="33" xfId="0" applyNumberFormat="1" applyFont="1" applyFill="1" applyBorder="1" applyAlignment="1" applyProtection="1">
      <alignment vertical="center" shrinkToFit="1"/>
      <protection/>
    </xf>
    <xf numFmtId="193" fontId="19" fillId="36" borderId="34" xfId="0" applyNumberFormat="1" applyFont="1" applyFill="1" applyBorder="1" applyAlignment="1" applyProtection="1">
      <alignment vertical="center" shrinkToFit="1"/>
      <protection/>
    </xf>
    <xf numFmtId="193" fontId="19" fillId="36" borderId="33" xfId="48" applyNumberFormat="1" applyFont="1" applyFill="1" applyBorder="1" applyAlignment="1" applyProtection="1">
      <alignment vertical="center" shrinkToFit="1"/>
      <protection/>
    </xf>
    <xf numFmtId="193" fontId="19" fillId="36" borderId="34" xfId="48" applyNumberFormat="1" applyFont="1" applyFill="1" applyBorder="1" applyAlignment="1" applyProtection="1">
      <alignment vertical="center" shrinkToFit="1"/>
      <protection/>
    </xf>
    <xf numFmtId="193" fontId="16" fillId="37" borderId="29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93" fontId="16" fillId="0" borderId="48" xfId="0" applyNumberFormat="1" applyFont="1" applyBorder="1" applyAlignment="1" applyProtection="1">
      <alignment horizontal="center" vertical="center" shrinkToFit="1"/>
      <protection/>
    </xf>
    <xf numFmtId="193" fontId="16" fillId="0" borderId="38" xfId="0" applyNumberFormat="1" applyFont="1" applyBorder="1" applyAlignment="1" applyProtection="1">
      <alignment horizontal="center" vertical="center" shrinkToFit="1"/>
      <protection/>
    </xf>
    <xf numFmtId="193" fontId="19" fillId="0" borderId="49" xfId="0" applyNumberFormat="1" applyFont="1" applyBorder="1" applyAlignment="1" applyProtection="1">
      <alignment horizontal="center" vertical="center" shrinkToFit="1"/>
      <protection/>
    </xf>
    <xf numFmtId="193" fontId="19" fillId="0" borderId="50" xfId="0" applyNumberFormat="1" applyFont="1" applyBorder="1" applyAlignment="1" applyProtection="1">
      <alignment horizontal="center" vertical="center" shrinkToFit="1"/>
      <protection/>
    </xf>
    <xf numFmtId="193" fontId="16" fillId="0" borderId="33" xfId="0" applyNumberFormat="1" applyFont="1" applyBorder="1" applyAlignment="1" applyProtection="1">
      <alignment horizontal="center" vertical="center" shrinkToFit="1"/>
      <protection/>
    </xf>
    <xf numFmtId="193" fontId="16" fillId="0" borderId="34" xfId="0" applyNumberFormat="1" applyFont="1" applyBorder="1" applyAlignment="1" applyProtection="1">
      <alignment horizontal="center" vertical="center" shrinkToFit="1"/>
      <protection/>
    </xf>
    <xf numFmtId="193" fontId="19" fillId="0" borderId="49" xfId="48" applyNumberFormat="1" applyFont="1" applyBorder="1" applyAlignment="1" applyProtection="1">
      <alignment horizontal="center" vertical="center" shrinkToFit="1"/>
      <protection/>
    </xf>
    <xf numFmtId="193" fontId="19" fillId="0" borderId="50" xfId="48" applyNumberFormat="1" applyFont="1" applyBorder="1" applyAlignment="1" applyProtection="1">
      <alignment horizontal="center" vertical="center" shrinkToFit="1"/>
      <protection/>
    </xf>
    <xf numFmtId="193" fontId="19" fillId="0" borderId="51" xfId="48" applyNumberFormat="1" applyFont="1" applyBorder="1" applyAlignment="1" applyProtection="1">
      <alignment horizontal="center" vertical="center" shrinkToFit="1"/>
      <protection/>
    </xf>
    <xf numFmtId="193" fontId="19" fillId="0" borderId="52" xfId="48" applyNumberFormat="1" applyFont="1" applyBorder="1" applyAlignment="1" applyProtection="1">
      <alignment horizontal="center" vertical="center" shrinkToFit="1"/>
      <protection/>
    </xf>
    <xf numFmtId="193" fontId="16" fillId="0" borderId="36" xfId="0" applyNumberFormat="1" applyFont="1" applyBorder="1" applyAlignment="1" applyProtection="1">
      <alignment horizontal="center" vertical="center" shrinkToFit="1"/>
      <protection/>
    </xf>
    <xf numFmtId="193" fontId="16" fillId="0" borderId="37" xfId="0" applyNumberFormat="1" applyFont="1" applyBorder="1" applyAlignment="1" applyProtection="1">
      <alignment horizontal="center" vertical="center" shrinkToFit="1"/>
      <protection/>
    </xf>
    <xf numFmtId="193" fontId="19" fillId="0" borderId="53" xfId="48" applyNumberFormat="1" applyFont="1" applyBorder="1" applyAlignment="1" applyProtection="1">
      <alignment horizontal="center" vertical="center" shrinkToFit="1"/>
      <protection/>
    </xf>
    <xf numFmtId="193" fontId="16" fillId="0" borderId="35" xfId="0" applyNumberFormat="1" applyFont="1" applyBorder="1" applyAlignment="1" applyProtection="1">
      <alignment horizontal="center" vertical="center" shrinkToFit="1"/>
      <protection/>
    </xf>
    <xf numFmtId="193" fontId="16" fillId="0" borderId="33" xfId="48" applyNumberFormat="1" applyFont="1" applyBorder="1" applyAlignment="1" applyProtection="1">
      <alignment horizontal="center" vertical="center" shrinkToFit="1"/>
      <protection/>
    </xf>
    <xf numFmtId="193" fontId="16" fillId="0" borderId="34" xfId="48" applyNumberFormat="1" applyFont="1" applyBorder="1" applyAlignment="1" applyProtection="1">
      <alignment horizontal="center" vertical="center" shrinkToFit="1"/>
      <protection/>
    </xf>
    <xf numFmtId="193" fontId="19" fillId="0" borderId="54" xfId="48" applyNumberFormat="1" applyFont="1" applyBorder="1" applyAlignment="1" applyProtection="1">
      <alignment horizontal="center" vertical="center" shrinkToFit="1"/>
      <protection/>
    </xf>
    <xf numFmtId="193" fontId="19" fillId="0" borderId="55" xfId="48" applyNumberFormat="1" applyFont="1" applyBorder="1" applyAlignment="1" applyProtection="1">
      <alignment horizontal="center" vertical="center" shrinkToFit="1"/>
      <protection/>
    </xf>
    <xf numFmtId="193" fontId="19" fillId="0" borderId="55" xfId="0" applyNumberFormat="1" applyFont="1" applyBorder="1" applyAlignment="1" applyProtection="1">
      <alignment horizontal="center" vertical="center" shrinkToFit="1"/>
      <protection/>
    </xf>
    <xf numFmtId="193" fontId="19" fillId="0" borderId="56" xfId="0" applyNumberFormat="1" applyFont="1" applyBorder="1" applyAlignment="1" applyProtection="1">
      <alignment horizontal="center" vertical="center" shrinkToFit="1"/>
      <protection/>
    </xf>
    <xf numFmtId="193" fontId="19" fillId="0" borderId="51" xfId="0" applyNumberFormat="1" applyFont="1" applyBorder="1" applyAlignment="1" applyProtection="1">
      <alignment horizontal="center" vertical="center" shrinkToFit="1"/>
      <protection/>
    </xf>
    <xf numFmtId="193" fontId="19" fillId="0" borderId="52" xfId="0" applyNumberFormat="1" applyFont="1" applyBorder="1" applyAlignment="1" applyProtection="1">
      <alignment horizontal="center" vertical="center" shrinkToFit="1"/>
      <protection/>
    </xf>
    <xf numFmtId="193" fontId="19" fillId="36" borderId="51" xfId="0" applyNumberFormat="1" applyFont="1" applyFill="1" applyBorder="1" applyAlignment="1" applyProtection="1">
      <alignment horizontal="center" vertical="center" shrinkToFit="1"/>
      <protection/>
    </xf>
    <xf numFmtId="193" fontId="19" fillId="36" borderId="52" xfId="0" applyNumberFormat="1" applyFont="1" applyFill="1" applyBorder="1" applyAlignment="1" applyProtection="1">
      <alignment horizontal="center" vertical="center" shrinkToFit="1"/>
      <protection/>
    </xf>
    <xf numFmtId="193" fontId="19" fillId="36" borderId="51" xfId="48" applyNumberFormat="1" applyFont="1" applyFill="1" applyBorder="1" applyAlignment="1" applyProtection="1">
      <alignment horizontal="center" vertical="center" shrinkToFit="1"/>
      <protection/>
    </xf>
    <xf numFmtId="193" fontId="19" fillId="36" borderId="52" xfId="48" applyNumberFormat="1" applyFont="1" applyFill="1" applyBorder="1" applyAlignment="1" applyProtection="1">
      <alignment horizontal="center" vertical="center" shrinkToFit="1"/>
      <protection/>
    </xf>
    <xf numFmtId="193" fontId="16" fillId="36" borderId="33" xfId="0" applyNumberFormat="1" applyFont="1" applyFill="1" applyBorder="1" applyAlignment="1" applyProtection="1">
      <alignment horizontal="center" vertical="center" shrinkToFit="1"/>
      <protection/>
    </xf>
    <xf numFmtId="193" fontId="16" fillId="36" borderId="34" xfId="0" applyNumberFormat="1" applyFont="1" applyFill="1" applyBorder="1" applyAlignment="1" applyProtection="1">
      <alignment horizontal="center" vertical="center" shrinkToFit="1"/>
      <protection/>
    </xf>
    <xf numFmtId="193" fontId="16" fillId="36" borderId="57" xfId="0" applyNumberFormat="1" applyFont="1" applyFill="1" applyBorder="1" applyAlignment="1" applyProtection="1">
      <alignment horizontal="center" vertical="center" shrinkToFit="1"/>
      <protection/>
    </xf>
    <xf numFmtId="193" fontId="16" fillId="36" borderId="58" xfId="0" applyNumberFormat="1" applyFont="1" applyFill="1" applyBorder="1" applyAlignment="1" applyProtection="1">
      <alignment horizontal="center" vertical="center" shrinkToFit="1"/>
      <protection/>
    </xf>
    <xf numFmtId="193" fontId="17" fillId="0" borderId="0" xfId="0" applyNumberFormat="1" applyFont="1" applyBorder="1" applyAlignment="1" applyProtection="1">
      <alignment horizontal="center" vertical="center" shrinkToFit="1"/>
      <protection/>
    </xf>
    <xf numFmtId="193" fontId="17" fillId="0" borderId="0" xfId="48" applyNumberFormat="1" applyFont="1" applyBorder="1" applyAlignment="1" applyProtection="1">
      <alignment horizontal="center" vertical="center" shrinkToFit="1"/>
      <protection/>
    </xf>
    <xf numFmtId="193" fontId="17" fillId="0" borderId="0" xfId="0" applyNumberFormat="1" applyFont="1" applyBorder="1" applyAlignment="1" applyProtection="1" quotePrefix="1">
      <alignment horizontal="center" vertical="center" shrinkToFit="1"/>
      <protection/>
    </xf>
    <xf numFmtId="193" fontId="16" fillId="0" borderId="0" xfId="0" applyNumberFormat="1" applyFont="1" applyBorder="1" applyAlignment="1" applyProtection="1">
      <alignment horizontal="center" vertical="center" shrinkToFit="1"/>
      <protection/>
    </xf>
    <xf numFmtId="193" fontId="16" fillId="0" borderId="0" xfId="48" applyNumberFormat="1" applyFont="1" applyBorder="1" applyAlignment="1" applyProtection="1">
      <alignment horizontal="center" vertical="center" shrinkToFit="1"/>
      <protection/>
    </xf>
    <xf numFmtId="193" fontId="16" fillId="0" borderId="0" xfId="0" applyNumberFormat="1" applyFont="1" applyBorder="1" applyAlignment="1" applyProtection="1">
      <alignment horizontal="center" vertical="distributed" textRotation="255"/>
      <protection/>
    </xf>
    <xf numFmtId="193" fontId="20" fillId="0" borderId="0" xfId="0" applyNumberFormat="1" applyFont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9"/>
  <sheetViews>
    <sheetView tabSelected="1" zoomScalePageLayoutView="0" workbookViewId="0" topLeftCell="A1">
      <selection activeCell="L7" sqref="L7"/>
    </sheetView>
  </sheetViews>
  <sheetFormatPr defaultColWidth="8.66015625" defaultRowHeight="18.75" customHeight="1"/>
  <cols>
    <col min="1" max="2" width="4.58203125" style="2" customWidth="1"/>
    <col min="3" max="11" width="6.08203125" style="2" customWidth="1"/>
    <col min="12" max="13" width="7" style="2" customWidth="1"/>
    <col min="14" max="16384" width="9" style="2" customWidth="1"/>
  </cols>
  <sheetData>
    <row r="1" spans="1:11" ht="15.75" customHeight="1">
      <c r="A1" s="12"/>
      <c r="B1" s="13"/>
      <c r="C1" s="14" t="s">
        <v>197</v>
      </c>
      <c r="D1" s="15">
        <v>5</v>
      </c>
      <c r="E1" s="12" t="s">
        <v>0</v>
      </c>
      <c r="G1" s="181" t="s">
        <v>116</v>
      </c>
      <c r="H1" s="181"/>
      <c r="I1" s="181"/>
      <c r="J1" s="182"/>
      <c r="K1" s="182"/>
    </row>
    <row r="2" spans="2:11" ht="14.25" customHeight="1">
      <c r="B2" s="19"/>
      <c r="C2" s="7" t="s">
        <v>2</v>
      </c>
      <c r="D2" s="7" t="s">
        <v>186</v>
      </c>
      <c r="E2" s="165" t="s">
        <v>187</v>
      </c>
      <c r="F2" s="7" t="s">
        <v>188</v>
      </c>
      <c r="G2" s="7" t="s">
        <v>189</v>
      </c>
      <c r="H2" s="7"/>
      <c r="I2" s="8"/>
      <c r="J2" s="23"/>
      <c r="K2" s="20"/>
    </row>
    <row r="3" spans="2:11" ht="17.25" customHeight="1">
      <c r="B3" s="16" t="s">
        <v>4</v>
      </c>
      <c r="C3" s="3"/>
      <c r="D3" s="3"/>
      <c r="E3" s="3"/>
      <c r="F3" s="3"/>
      <c r="G3" s="3"/>
      <c r="H3" s="3"/>
      <c r="I3" s="4"/>
      <c r="J3" s="20"/>
      <c r="K3" s="20"/>
    </row>
    <row r="4" spans="2:11" ht="6" customHeight="1">
      <c r="B4" s="9"/>
      <c r="C4" s="3"/>
      <c r="D4" s="3"/>
      <c r="E4" s="3"/>
      <c r="F4" s="3"/>
      <c r="G4" s="3"/>
      <c r="H4" s="3"/>
      <c r="I4" s="4"/>
      <c r="J4" s="20"/>
      <c r="K4" s="20"/>
    </row>
    <row r="5" spans="2:11" ht="17.25" customHeight="1">
      <c r="B5" s="10" t="s">
        <v>1</v>
      </c>
      <c r="C5" s="3"/>
      <c r="D5" s="3"/>
      <c r="E5" s="3"/>
      <c r="F5" s="3"/>
      <c r="G5" s="3"/>
      <c r="H5" s="3"/>
      <c r="I5" s="4"/>
      <c r="J5" s="20"/>
      <c r="K5" s="20"/>
    </row>
    <row r="6" spans="2:11" ht="8.25" customHeight="1">
      <c r="B6" s="9"/>
      <c r="C6" s="3"/>
      <c r="D6" s="3"/>
      <c r="E6" s="3"/>
      <c r="F6" s="3"/>
      <c r="G6" s="3"/>
      <c r="H6" s="3"/>
      <c r="I6" s="4"/>
      <c r="J6" s="20"/>
      <c r="K6" s="20"/>
    </row>
    <row r="7" spans="2:11" ht="17.25" customHeight="1">
      <c r="B7" s="11" t="s">
        <v>3</v>
      </c>
      <c r="C7" s="5"/>
      <c r="D7" s="5"/>
      <c r="E7" s="5"/>
      <c r="F7" s="5"/>
      <c r="G7" s="5"/>
      <c r="H7" s="5"/>
      <c r="I7" s="6"/>
      <c r="J7" s="20"/>
      <c r="K7" s="20"/>
    </row>
    <row r="8" spans="10:11" ht="6" customHeight="1">
      <c r="J8" s="20"/>
      <c r="K8" s="20"/>
    </row>
    <row r="9" spans="1:12" ht="6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 customHeight="1">
      <c r="A10" s="20"/>
      <c r="B10" s="21"/>
      <c r="C10" s="20"/>
      <c r="D10" s="20"/>
      <c r="E10" s="22"/>
      <c r="F10" s="20"/>
      <c r="G10" s="20"/>
      <c r="H10" s="20"/>
      <c r="I10" s="20"/>
      <c r="J10" s="23"/>
      <c r="K10" s="20"/>
      <c r="L10" s="20"/>
    </row>
    <row r="11" spans="1:12" ht="17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6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51" customHeight="1">
      <c r="A13" s="20"/>
      <c r="B13" s="156" t="s">
        <v>156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6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7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7.25" customHeight="1">
      <c r="A17" s="20"/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7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0" ht="17.25" customHeight="1">
      <c r="B19" s="25"/>
      <c r="C19" s="1"/>
      <c r="D19" s="1"/>
      <c r="E19" s="1"/>
      <c r="F19" s="1"/>
      <c r="G19" s="3"/>
      <c r="H19" s="3"/>
      <c r="I19" s="3"/>
      <c r="J19" s="3"/>
    </row>
    <row r="20" ht="17.25" customHeight="1"/>
    <row r="21" spans="2:11" ht="17.25" customHeight="1">
      <c r="B21" s="17" t="s">
        <v>114</v>
      </c>
      <c r="K21" s="18" t="s">
        <v>117</v>
      </c>
    </row>
    <row r="22" spans="2:11" ht="17.25" customHeight="1">
      <c r="B22" s="68" t="s">
        <v>120</v>
      </c>
      <c r="K22" s="69" t="s">
        <v>121</v>
      </c>
    </row>
    <row r="23" spans="3:8" ht="10.5" customHeight="1">
      <c r="C23" s="155"/>
      <c r="D23" s="183"/>
      <c r="E23" s="183"/>
      <c r="F23" s="155"/>
      <c r="G23" s="183"/>
      <c r="H23" s="183"/>
    </row>
    <row r="24" spans="3:8" ht="10.5" customHeight="1">
      <c r="C24" s="155"/>
      <c r="D24" s="183"/>
      <c r="E24" s="183"/>
      <c r="F24" s="155"/>
      <c r="G24" s="183"/>
      <c r="H24" s="183"/>
    </row>
    <row r="25" spans="3:8" ht="10.5" customHeight="1">
      <c r="C25" s="155"/>
      <c r="D25" s="183"/>
      <c r="E25" s="183"/>
      <c r="F25" s="155"/>
      <c r="G25" s="183"/>
      <c r="H25" s="183"/>
    </row>
    <row r="26" spans="3:8" ht="10.5" customHeight="1">
      <c r="C26" s="155"/>
      <c r="D26" s="183"/>
      <c r="E26" s="183"/>
      <c r="F26" s="155"/>
      <c r="G26" s="183"/>
      <c r="H26" s="183"/>
    </row>
    <row r="27" spans="3:8" ht="10.5" customHeight="1">
      <c r="C27" s="155"/>
      <c r="D27" s="183"/>
      <c r="E27" s="183"/>
      <c r="F27" s="155"/>
      <c r="G27" s="183"/>
      <c r="H27" s="183"/>
    </row>
    <row r="28" ht="10.5" customHeight="1"/>
    <row r="29" spans="2:12" ht="17.25" customHeight="1">
      <c r="B29" s="151" t="s">
        <v>150</v>
      </c>
      <c r="D29" s="152"/>
      <c r="E29" s="152"/>
      <c r="F29" s="152"/>
      <c r="G29" s="152"/>
      <c r="H29" s="152"/>
      <c r="I29" s="152"/>
      <c r="J29" s="152"/>
      <c r="K29" s="153"/>
      <c r="L29" s="153"/>
    </row>
    <row r="30" spans="5:12" ht="17.25" customHeight="1">
      <c r="E30" s="152"/>
      <c r="F30" s="152"/>
      <c r="G30" s="152"/>
      <c r="H30" s="152"/>
      <c r="I30" s="152"/>
      <c r="J30" s="152"/>
      <c r="K30" s="153"/>
      <c r="L30" s="153"/>
    </row>
    <row r="31" spans="2:12" ht="17.25" customHeight="1">
      <c r="B31" s="152" t="s">
        <v>157</v>
      </c>
      <c r="D31" s="152"/>
      <c r="E31" s="152"/>
      <c r="F31" s="152"/>
      <c r="G31" s="152"/>
      <c r="H31" s="152"/>
      <c r="I31" s="152"/>
      <c r="J31" s="152"/>
      <c r="K31" s="153"/>
      <c r="L31" s="153"/>
    </row>
    <row r="32" spans="2:12" ht="17.25" customHeight="1">
      <c r="B32" s="152"/>
      <c r="D32" s="152" t="s">
        <v>158</v>
      </c>
      <c r="E32" s="152"/>
      <c r="F32" s="152"/>
      <c r="G32" s="152"/>
      <c r="H32" s="152"/>
      <c r="I32" s="152"/>
      <c r="J32" s="152"/>
      <c r="K32" s="153"/>
      <c r="L32" s="153"/>
    </row>
    <row r="33" spans="2:12" ht="17.25" customHeight="1">
      <c r="B33" s="152" t="s">
        <v>151</v>
      </c>
      <c r="D33" s="152"/>
      <c r="E33" s="152"/>
      <c r="F33" s="152"/>
      <c r="G33" s="152"/>
      <c r="H33" s="152"/>
      <c r="I33" s="152"/>
      <c r="J33" s="152"/>
      <c r="K33" s="153"/>
      <c r="L33" s="153"/>
    </row>
    <row r="34" spans="2:12" ht="17.25" customHeight="1">
      <c r="B34" s="152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2:12" ht="17.25" customHeight="1">
      <c r="B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2:12" ht="17.25" customHeight="1">
      <c r="B36" s="153" t="s">
        <v>152</v>
      </c>
      <c r="D36" s="153"/>
      <c r="E36" s="153"/>
      <c r="F36" s="153"/>
      <c r="G36" s="153"/>
      <c r="H36" s="153"/>
      <c r="I36" s="153"/>
      <c r="J36" s="153"/>
      <c r="K36" s="153"/>
      <c r="L36" s="153"/>
    </row>
    <row r="37" spans="2:12" ht="17.25" customHeight="1">
      <c r="B37" s="153" t="s">
        <v>153</v>
      </c>
      <c r="D37" s="153"/>
      <c r="E37" s="153"/>
      <c r="F37" s="153"/>
      <c r="G37" s="153"/>
      <c r="H37" s="153"/>
      <c r="I37" s="153"/>
      <c r="J37" s="153"/>
      <c r="K37" s="153"/>
      <c r="L37" s="153"/>
    </row>
    <row r="38" spans="2:12" ht="17.25" customHeight="1">
      <c r="B38" s="154" t="s">
        <v>154</v>
      </c>
      <c r="D38" s="153"/>
      <c r="E38" s="153"/>
      <c r="F38" s="153"/>
      <c r="G38" s="153"/>
      <c r="H38" s="153"/>
      <c r="I38" s="153"/>
      <c r="J38" s="153"/>
      <c r="K38" s="153"/>
      <c r="L38" s="153"/>
    </row>
    <row r="39" spans="2:12" ht="17.25" customHeight="1">
      <c r="B39" s="154" t="s">
        <v>155</v>
      </c>
      <c r="D39" s="153"/>
      <c r="E39" s="153"/>
      <c r="F39" s="153"/>
      <c r="G39" s="153"/>
      <c r="H39" s="153"/>
      <c r="I39" s="153"/>
      <c r="J39" s="153"/>
      <c r="K39" s="153"/>
      <c r="L39" s="153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sheetProtection/>
  <mergeCells count="11">
    <mergeCell ref="D26:E26"/>
    <mergeCell ref="G1:K1"/>
    <mergeCell ref="D27:E27"/>
    <mergeCell ref="G23:H23"/>
    <mergeCell ref="G24:H24"/>
    <mergeCell ref="G25:H25"/>
    <mergeCell ref="G26:H26"/>
    <mergeCell ref="G27:H27"/>
    <mergeCell ref="D23:E23"/>
    <mergeCell ref="D24:E24"/>
    <mergeCell ref="D25:E25"/>
  </mergeCells>
  <printOptions/>
  <pageMargins left="0.75" right="0.75" top="1" bottom="1" header="0.5" footer="0.5"/>
  <pageSetup fitToHeight="1" fitToWidth="1" horizontalDpi="400" verticalDpi="400" orientation="portrait" paperSize="9" scale="93" r:id="rId2"/>
  <headerFooter alignWithMargins="0">
    <oddHeader>&amp;C&amp;A</oddHeader>
    <oddFooter>&amp;C- &amp;P -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BL553"/>
  <sheetViews>
    <sheetView zoomScalePageLayoutView="0" workbookViewId="0" topLeftCell="A99">
      <pane xSplit="3" ySplit="4" topLeftCell="D103" activePane="bottomRight" state="frozen"/>
      <selection pane="topLeft" activeCell="A99" sqref="A99"/>
      <selection pane="topRight" activeCell="D99" sqref="D99"/>
      <selection pane="bottomLeft" activeCell="A103" sqref="A103"/>
      <selection pane="bottomRight" activeCell="D103" sqref="D103"/>
    </sheetView>
  </sheetViews>
  <sheetFormatPr defaultColWidth="6.75" defaultRowHeight="18"/>
  <cols>
    <col min="1" max="1" width="4.75" style="132" customWidth="1"/>
    <col min="2" max="2" width="3.25" style="80" customWidth="1"/>
    <col min="3" max="3" width="6.75" style="135" customWidth="1"/>
    <col min="4" max="7" width="3.25" style="80" customWidth="1"/>
    <col min="8" max="9" width="4.5" style="136" customWidth="1"/>
    <col min="10" max="10" width="4.5" style="80" customWidth="1"/>
    <col min="11" max="11" width="2.5" style="80" customWidth="1"/>
    <col min="12" max="13" width="3.25" style="80" customWidth="1"/>
    <col min="14" max="14" width="4.5" style="80" customWidth="1"/>
    <col min="15" max="15" width="2.5" style="80" customWidth="1"/>
    <col min="16" max="20" width="3.25" style="80" customWidth="1"/>
    <col min="21" max="21" width="4.5" style="80" customWidth="1"/>
    <col min="22" max="23" width="3.25" style="80" customWidth="1"/>
    <col min="24" max="24" width="4.5" style="80" customWidth="1"/>
    <col min="25" max="34" width="3.25" style="80" customWidth="1"/>
    <col min="35" max="35" width="3.25" style="80" hidden="1" customWidth="1"/>
    <col min="36" max="37" width="2.5" style="80" customWidth="1"/>
    <col min="38" max="39" width="3.25" style="80" customWidth="1"/>
    <col min="40" max="49" width="2.5" style="80" customWidth="1"/>
    <col min="50" max="50" width="2.5" style="133" hidden="1" customWidth="1"/>
    <col min="51" max="59" width="2.5" style="80" hidden="1" customWidth="1"/>
    <col min="60" max="62" width="5.33203125" style="80" customWidth="1"/>
    <col min="63" max="63" width="2.5" style="82" customWidth="1"/>
    <col min="64" max="64" width="5.33203125" style="82" customWidth="1"/>
    <col min="65" max="16384" width="6.75" style="80" customWidth="1"/>
  </cols>
  <sheetData>
    <row r="1" spans="1:64" ht="21" customHeight="1">
      <c r="A1" s="63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79"/>
      <c r="BL1" s="79"/>
    </row>
    <row r="2" spans="1:62" ht="14.25">
      <c r="A2" s="81"/>
      <c r="B2" s="82"/>
      <c r="C2" s="131"/>
      <c r="D2" s="84"/>
      <c r="E2" s="82"/>
      <c r="F2" s="82"/>
      <c r="G2" s="82"/>
      <c r="H2" s="84"/>
      <c r="I2" s="84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5"/>
      <c r="AS2" s="82"/>
      <c r="AT2" s="82"/>
      <c r="AU2" s="82"/>
      <c r="AV2" s="82"/>
      <c r="AW2" s="82"/>
      <c r="AX2" s="83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6"/>
    </row>
    <row r="3" spans="1:64" ht="21" customHeight="1">
      <c r="A3" s="87"/>
      <c r="B3" s="88"/>
      <c r="C3" s="35"/>
      <c r="D3" s="217"/>
      <c r="E3" s="217"/>
      <c r="F3" s="217"/>
      <c r="G3" s="217"/>
      <c r="H3" s="218"/>
      <c r="I3" s="218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35"/>
      <c r="BL3" s="35"/>
    </row>
    <row r="4" spans="1:64" ht="21" customHeight="1">
      <c r="A4" s="87"/>
      <c r="B4" s="36"/>
      <c r="C4" s="35"/>
      <c r="D4" s="35"/>
      <c r="E4" s="35"/>
      <c r="F4" s="35"/>
      <c r="G4" s="35"/>
      <c r="H4" s="64"/>
      <c r="I4" s="6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21" customHeight="1">
      <c r="A5" s="87"/>
      <c r="B5" s="219"/>
      <c r="C5" s="35"/>
      <c r="D5" s="65"/>
      <c r="E5" s="65"/>
      <c r="F5" s="65"/>
      <c r="G5" s="65"/>
      <c r="H5" s="66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45"/>
      <c r="BL5" s="45"/>
    </row>
    <row r="6" spans="1:64" ht="21" customHeight="1">
      <c r="A6" s="87"/>
      <c r="B6" s="219"/>
      <c r="C6" s="35"/>
      <c r="D6" s="65"/>
      <c r="E6" s="65"/>
      <c r="F6" s="65"/>
      <c r="G6" s="65"/>
      <c r="H6" s="66"/>
      <c r="I6" s="66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45"/>
      <c r="BL6" s="45"/>
    </row>
    <row r="7" spans="1:64" ht="21" customHeight="1">
      <c r="A7" s="87"/>
      <c r="B7" s="219"/>
      <c r="C7" s="35"/>
      <c r="D7" s="65"/>
      <c r="E7" s="65"/>
      <c r="F7" s="65"/>
      <c r="G7" s="65"/>
      <c r="H7" s="66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45"/>
      <c r="BL7" s="45"/>
    </row>
    <row r="8" spans="1:64" ht="21" customHeight="1">
      <c r="A8" s="87"/>
      <c r="B8" s="219"/>
      <c r="C8" s="35"/>
      <c r="D8" s="65"/>
      <c r="E8" s="65"/>
      <c r="F8" s="65"/>
      <c r="G8" s="65"/>
      <c r="H8" s="66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45"/>
      <c r="BL8" s="45"/>
    </row>
    <row r="9" spans="1:64" ht="21" customHeight="1">
      <c r="A9" s="87"/>
      <c r="B9" s="219"/>
      <c r="C9" s="35"/>
      <c r="D9" s="65"/>
      <c r="E9" s="65"/>
      <c r="F9" s="65"/>
      <c r="G9" s="65"/>
      <c r="H9" s="66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45"/>
      <c r="BL9" s="45"/>
    </row>
    <row r="10" spans="1:64" ht="21" customHeight="1">
      <c r="A10" s="87"/>
      <c r="B10" s="219"/>
      <c r="C10" s="35"/>
      <c r="D10" s="65"/>
      <c r="E10" s="65"/>
      <c r="F10" s="65"/>
      <c r="G10" s="65"/>
      <c r="H10" s="66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45"/>
      <c r="BL10" s="45"/>
    </row>
    <row r="11" spans="1:64" ht="21" customHeight="1">
      <c r="A11" s="87"/>
      <c r="B11" s="219"/>
      <c r="C11" s="35"/>
      <c r="D11" s="65"/>
      <c r="E11" s="65"/>
      <c r="F11" s="65"/>
      <c r="G11" s="65"/>
      <c r="H11" s="66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45"/>
      <c r="BL11" s="45"/>
    </row>
    <row r="12" spans="1:64" ht="21" customHeight="1">
      <c r="A12" s="87"/>
      <c r="B12" s="219"/>
      <c r="C12" s="35"/>
      <c r="D12" s="65"/>
      <c r="E12" s="65"/>
      <c r="F12" s="65"/>
      <c r="G12" s="65"/>
      <c r="H12" s="66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45"/>
      <c r="BL12" s="45"/>
    </row>
    <row r="13" spans="1:64" s="82" customFormat="1" ht="21" customHeight="1">
      <c r="A13" s="87"/>
      <c r="B13" s="219"/>
      <c r="C13" s="35"/>
      <c r="D13" s="65"/>
      <c r="E13" s="65"/>
      <c r="F13" s="65"/>
      <c r="G13" s="65"/>
      <c r="H13" s="66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45"/>
      <c r="BL13" s="45"/>
    </row>
    <row r="14" spans="1:64" s="82" customFormat="1" ht="21" customHeight="1">
      <c r="A14" s="87"/>
      <c r="B14" s="219"/>
      <c r="C14" s="35"/>
      <c r="D14" s="65"/>
      <c r="E14" s="65"/>
      <c r="F14" s="65"/>
      <c r="G14" s="65"/>
      <c r="H14" s="66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45"/>
      <c r="BL14" s="45"/>
    </row>
    <row r="15" spans="1:64" s="82" customFormat="1" ht="21" customHeight="1">
      <c r="A15" s="87"/>
      <c r="B15" s="219"/>
      <c r="C15" s="35"/>
      <c r="D15" s="65"/>
      <c r="E15" s="65"/>
      <c r="F15" s="65"/>
      <c r="G15" s="65"/>
      <c r="H15" s="66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45"/>
      <c r="BL15" s="45"/>
    </row>
    <row r="16" spans="1:64" s="82" customFormat="1" ht="21" customHeight="1">
      <c r="A16" s="87"/>
      <c r="B16" s="219"/>
      <c r="C16" s="35"/>
      <c r="D16" s="65"/>
      <c r="E16" s="65"/>
      <c r="F16" s="65"/>
      <c r="G16" s="65"/>
      <c r="H16" s="66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45"/>
      <c r="BL16" s="45"/>
    </row>
    <row r="17" spans="1:64" s="82" customFormat="1" ht="21" customHeight="1">
      <c r="A17" s="87"/>
      <c r="B17" s="219"/>
      <c r="C17" s="35"/>
      <c r="D17" s="65"/>
      <c r="E17" s="65"/>
      <c r="F17" s="65"/>
      <c r="G17" s="65"/>
      <c r="H17" s="66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45"/>
      <c r="BL17" s="45"/>
    </row>
    <row r="18" spans="1:64" s="82" customFormat="1" ht="21" customHeight="1">
      <c r="A18" s="87"/>
      <c r="B18" s="219"/>
      <c r="C18" s="35"/>
      <c r="D18" s="65"/>
      <c r="E18" s="65"/>
      <c r="F18" s="65"/>
      <c r="G18" s="65"/>
      <c r="H18" s="66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45"/>
      <c r="BL18" s="45"/>
    </row>
    <row r="19" spans="1:64" s="82" customFormat="1" ht="21" customHeight="1">
      <c r="A19" s="87"/>
      <c r="B19" s="219"/>
      <c r="C19" s="35"/>
      <c r="D19" s="65"/>
      <c r="E19" s="65"/>
      <c r="F19" s="65"/>
      <c r="G19" s="65"/>
      <c r="H19" s="66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45"/>
      <c r="BL19" s="45"/>
    </row>
    <row r="20" spans="1:64" s="82" customFormat="1" ht="21" customHeight="1">
      <c r="A20" s="87"/>
      <c r="B20" s="219"/>
      <c r="C20" s="35"/>
      <c r="D20" s="65"/>
      <c r="E20" s="65"/>
      <c r="F20" s="65"/>
      <c r="G20" s="65"/>
      <c r="H20" s="66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45"/>
      <c r="BL20" s="45"/>
    </row>
    <row r="21" spans="1:64" s="82" customFormat="1" ht="21" customHeight="1">
      <c r="A21" s="87"/>
      <c r="B21" s="219"/>
      <c r="C21" s="35"/>
      <c r="D21" s="65"/>
      <c r="E21" s="65"/>
      <c r="F21" s="65"/>
      <c r="G21" s="65"/>
      <c r="H21" s="66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45"/>
      <c r="BL21" s="45"/>
    </row>
    <row r="22" spans="1:64" s="82" customFormat="1" ht="21" customHeight="1">
      <c r="A22" s="87"/>
      <c r="B22" s="219"/>
      <c r="C22" s="35"/>
      <c r="D22" s="65"/>
      <c r="E22" s="65"/>
      <c r="F22" s="65"/>
      <c r="G22" s="65"/>
      <c r="H22" s="66"/>
      <c r="I22" s="66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45"/>
      <c r="BL22" s="45"/>
    </row>
    <row r="23" spans="1:64" s="82" customFormat="1" ht="21" customHeight="1">
      <c r="A23" s="87"/>
      <c r="B23" s="219"/>
      <c r="C23" s="35"/>
      <c r="D23" s="65"/>
      <c r="E23" s="65"/>
      <c r="F23" s="65"/>
      <c r="G23" s="65"/>
      <c r="H23" s="66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45"/>
      <c r="BL23" s="45"/>
    </row>
    <row r="24" spans="1:64" s="82" customFormat="1" ht="21" customHeight="1">
      <c r="A24" s="87"/>
      <c r="B24" s="219"/>
      <c r="C24" s="35"/>
      <c r="D24" s="65"/>
      <c r="E24" s="65"/>
      <c r="F24" s="65"/>
      <c r="G24" s="65"/>
      <c r="H24" s="66"/>
      <c r="I24" s="66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45"/>
      <c r="BL24" s="45"/>
    </row>
    <row r="25" spans="1:64" s="82" customFormat="1" ht="21" customHeight="1">
      <c r="A25" s="87"/>
      <c r="B25" s="219"/>
      <c r="C25" s="35"/>
      <c r="D25" s="65"/>
      <c r="E25" s="65"/>
      <c r="F25" s="65"/>
      <c r="G25" s="65"/>
      <c r="H25" s="66"/>
      <c r="I25" s="6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45"/>
      <c r="BL25" s="45"/>
    </row>
    <row r="26" spans="1:64" s="82" customFormat="1" ht="21" customHeight="1">
      <c r="A26" s="87"/>
      <c r="B26" s="219"/>
      <c r="C26" s="35"/>
      <c r="D26" s="65"/>
      <c r="E26" s="65"/>
      <c r="F26" s="65"/>
      <c r="G26" s="65"/>
      <c r="H26" s="66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45"/>
      <c r="BL26" s="45"/>
    </row>
    <row r="27" spans="1:64" s="82" customFormat="1" ht="21" customHeight="1">
      <c r="A27" s="87"/>
      <c r="B27" s="219"/>
      <c r="C27" s="35"/>
      <c r="D27" s="65"/>
      <c r="E27" s="65"/>
      <c r="F27" s="65"/>
      <c r="G27" s="65"/>
      <c r="H27" s="66"/>
      <c r="I27" s="6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45"/>
      <c r="BL27" s="45"/>
    </row>
    <row r="28" spans="1:64" s="82" customFormat="1" ht="21" customHeight="1">
      <c r="A28" s="87"/>
      <c r="B28" s="219"/>
      <c r="C28" s="35"/>
      <c r="D28" s="65"/>
      <c r="E28" s="65"/>
      <c r="F28" s="65"/>
      <c r="G28" s="65"/>
      <c r="H28" s="66"/>
      <c r="I28" s="6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45"/>
      <c r="BL28" s="45"/>
    </row>
    <row r="29" spans="1:64" s="82" customFormat="1" ht="21" customHeight="1">
      <c r="A29" s="87"/>
      <c r="B29" s="219"/>
      <c r="C29" s="35"/>
      <c r="D29" s="65"/>
      <c r="E29" s="65"/>
      <c r="F29" s="65"/>
      <c r="G29" s="65"/>
      <c r="H29" s="66"/>
      <c r="I29" s="6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45"/>
      <c r="BL29" s="45"/>
    </row>
    <row r="30" spans="1:64" s="82" customFormat="1" ht="21" customHeight="1">
      <c r="A30" s="87"/>
      <c r="B30" s="219"/>
      <c r="C30" s="35"/>
      <c r="D30" s="65"/>
      <c r="E30" s="65"/>
      <c r="F30" s="65"/>
      <c r="G30" s="65"/>
      <c r="H30" s="66"/>
      <c r="I30" s="6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45"/>
      <c r="BL30" s="45"/>
    </row>
    <row r="31" spans="1:64" s="82" customFormat="1" ht="21" customHeight="1">
      <c r="A31" s="87"/>
      <c r="B31" s="219"/>
      <c r="C31" s="35"/>
      <c r="D31" s="65"/>
      <c r="E31" s="65"/>
      <c r="F31" s="65"/>
      <c r="G31" s="65"/>
      <c r="H31" s="66"/>
      <c r="I31" s="6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45"/>
      <c r="BL31" s="45"/>
    </row>
    <row r="32" spans="1:64" s="82" customFormat="1" ht="21" customHeight="1">
      <c r="A32" s="87"/>
      <c r="B32" s="219"/>
      <c r="C32" s="35"/>
      <c r="D32" s="65"/>
      <c r="E32" s="65"/>
      <c r="F32" s="65"/>
      <c r="G32" s="65"/>
      <c r="H32" s="66"/>
      <c r="I32" s="6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45"/>
      <c r="BL32" s="45"/>
    </row>
    <row r="33" spans="1:64" s="82" customFormat="1" ht="21" customHeight="1">
      <c r="A33" s="87"/>
      <c r="B33" s="219"/>
      <c r="C33" s="35"/>
      <c r="D33" s="65"/>
      <c r="E33" s="65"/>
      <c r="F33" s="65"/>
      <c r="G33" s="65"/>
      <c r="H33" s="66"/>
      <c r="I33" s="66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45"/>
      <c r="BL33" s="45"/>
    </row>
    <row r="34" spans="1:64" s="82" customFormat="1" ht="21" customHeight="1">
      <c r="A34" s="87"/>
      <c r="B34" s="219"/>
      <c r="C34" s="35"/>
      <c r="D34" s="65"/>
      <c r="E34" s="65"/>
      <c r="F34" s="65"/>
      <c r="G34" s="65"/>
      <c r="H34" s="66"/>
      <c r="I34" s="66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45"/>
      <c r="BL34" s="45"/>
    </row>
    <row r="35" spans="1:64" s="82" customFormat="1" ht="21" customHeight="1">
      <c r="A35" s="87"/>
      <c r="B35" s="219"/>
      <c r="C35" s="35"/>
      <c r="D35" s="65"/>
      <c r="E35" s="65"/>
      <c r="F35" s="65"/>
      <c r="G35" s="65"/>
      <c r="H35" s="66"/>
      <c r="I35" s="66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45"/>
      <c r="BL35" s="45"/>
    </row>
    <row r="36" spans="1:64" s="82" customFormat="1" ht="21" customHeight="1">
      <c r="A36" s="87"/>
      <c r="B36" s="219"/>
      <c r="C36" s="3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47"/>
      <c r="BL36" s="47"/>
    </row>
    <row r="37" spans="1:64" ht="21" customHeight="1">
      <c r="A37" s="87"/>
      <c r="B37" s="219"/>
      <c r="C37" s="3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67"/>
      <c r="BC37" s="67"/>
      <c r="BD37" s="67"/>
      <c r="BE37" s="67"/>
      <c r="BF37" s="67"/>
      <c r="BG37" s="67"/>
      <c r="BH37" s="215"/>
      <c r="BI37" s="215"/>
      <c r="BJ37" s="215"/>
      <c r="BK37" s="89"/>
      <c r="BL37" s="89"/>
    </row>
    <row r="38" spans="1:64" ht="21" customHeight="1">
      <c r="A38" s="87"/>
      <c r="B38" s="219"/>
      <c r="C38" s="35"/>
      <c r="D38" s="65"/>
      <c r="E38" s="65"/>
      <c r="F38" s="65"/>
      <c r="G38" s="65"/>
      <c r="H38" s="66"/>
      <c r="I38" s="66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45"/>
      <c r="BL38" s="45"/>
    </row>
    <row r="39" spans="1:64" ht="21" customHeight="1">
      <c r="A39" s="87"/>
      <c r="B39" s="219"/>
      <c r="C39" s="35"/>
      <c r="D39" s="65"/>
      <c r="E39" s="65"/>
      <c r="F39" s="65"/>
      <c r="G39" s="65"/>
      <c r="H39" s="66"/>
      <c r="I39" s="66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45"/>
      <c r="BL39" s="45"/>
    </row>
    <row r="40" spans="1:64" ht="21" customHeight="1">
      <c r="A40" s="87"/>
      <c r="B40" s="219"/>
      <c r="C40" s="35"/>
      <c r="D40" s="65"/>
      <c r="E40" s="65"/>
      <c r="F40" s="65"/>
      <c r="G40" s="65"/>
      <c r="H40" s="66"/>
      <c r="I40" s="6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45"/>
      <c r="BL40" s="45"/>
    </row>
    <row r="41" spans="1:64" ht="21" customHeight="1">
      <c r="A41" s="87"/>
      <c r="B41" s="219"/>
      <c r="C41" s="35"/>
      <c r="D41" s="65"/>
      <c r="E41" s="65"/>
      <c r="F41" s="65"/>
      <c r="G41" s="65"/>
      <c r="H41" s="66"/>
      <c r="I41" s="6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45"/>
      <c r="BL41" s="45"/>
    </row>
    <row r="42" spans="1:64" ht="21" customHeight="1">
      <c r="A42" s="87"/>
      <c r="B42" s="219"/>
      <c r="C42" s="35"/>
      <c r="D42" s="65"/>
      <c r="E42" s="65"/>
      <c r="F42" s="65"/>
      <c r="G42" s="65"/>
      <c r="H42" s="66"/>
      <c r="I42" s="66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45"/>
      <c r="BL42" s="45"/>
    </row>
    <row r="43" spans="1:64" ht="21" customHeight="1">
      <c r="A43" s="87"/>
      <c r="B43" s="219"/>
      <c r="C43" s="35"/>
      <c r="D43" s="65"/>
      <c r="E43" s="65"/>
      <c r="F43" s="65"/>
      <c r="G43" s="65"/>
      <c r="H43" s="66"/>
      <c r="I43" s="66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45"/>
      <c r="BL43" s="45"/>
    </row>
    <row r="44" spans="1:64" ht="21" customHeight="1">
      <c r="A44" s="87"/>
      <c r="B44" s="219"/>
      <c r="C44" s="35"/>
      <c r="D44" s="65"/>
      <c r="E44" s="65"/>
      <c r="F44" s="65"/>
      <c r="G44" s="65"/>
      <c r="H44" s="66"/>
      <c r="I44" s="66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45"/>
      <c r="BL44" s="45"/>
    </row>
    <row r="45" spans="1:64" ht="21" customHeight="1">
      <c r="A45" s="87"/>
      <c r="B45" s="219"/>
      <c r="C45" s="35"/>
      <c r="D45" s="65"/>
      <c r="E45" s="65"/>
      <c r="F45" s="65"/>
      <c r="G45" s="65"/>
      <c r="H45" s="66"/>
      <c r="I45" s="66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45"/>
      <c r="BL45" s="45"/>
    </row>
    <row r="46" spans="1:64" ht="21" customHeight="1">
      <c r="A46" s="87"/>
      <c r="B46" s="219"/>
      <c r="C46" s="35"/>
      <c r="D46" s="214"/>
      <c r="E46" s="214"/>
      <c r="F46" s="214"/>
      <c r="G46" s="214"/>
      <c r="H46" s="215"/>
      <c r="I46" s="215"/>
      <c r="J46" s="214"/>
      <c r="K46" s="214"/>
      <c r="L46" s="214"/>
      <c r="M46" s="214"/>
      <c r="N46" s="216"/>
      <c r="O46" s="216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90"/>
      <c r="BL46" s="90"/>
    </row>
    <row r="47" spans="1:64" ht="24" customHeight="1">
      <c r="A47" s="87"/>
      <c r="B47" s="88"/>
      <c r="C47" s="35"/>
      <c r="D47" s="88"/>
      <c r="E47" s="88"/>
      <c r="F47" s="88"/>
      <c r="G47" s="88"/>
      <c r="H47" s="91"/>
      <c r="I47" s="91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2"/>
      <c r="AU47" s="82"/>
      <c r="AV47" s="82"/>
      <c r="AW47" s="88"/>
      <c r="AX47" s="36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</row>
    <row r="48" spans="1:64" ht="24" customHeight="1">
      <c r="A48" s="87"/>
      <c r="B48" s="88"/>
      <c r="C48" s="35"/>
      <c r="D48" s="88"/>
      <c r="E48" s="88"/>
      <c r="F48" s="88"/>
      <c r="G48" s="88"/>
      <c r="H48" s="91"/>
      <c r="I48" s="91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92"/>
      <c r="AV48" s="82"/>
      <c r="AW48" s="88"/>
      <c r="AX48" s="36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</row>
    <row r="49" spans="1:64" ht="24" customHeight="1">
      <c r="A49" s="87"/>
      <c r="B49" s="88"/>
      <c r="C49" s="35"/>
      <c r="D49" s="88"/>
      <c r="E49" s="88"/>
      <c r="F49" s="88"/>
      <c r="G49" s="88"/>
      <c r="H49" s="91"/>
      <c r="I49" s="91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92"/>
      <c r="AV49" s="82"/>
      <c r="AW49" s="88"/>
      <c r="AX49" s="36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</row>
    <row r="50" spans="1:64" ht="24" customHeight="1">
      <c r="A50" s="87"/>
      <c r="B50" s="88"/>
      <c r="C50" s="35"/>
      <c r="D50" s="88"/>
      <c r="E50" s="88"/>
      <c r="F50" s="88"/>
      <c r="G50" s="88"/>
      <c r="H50" s="91"/>
      <c r="I50" s="91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92"/>
      <c r="AV50" s="82"/>
      <c r="AW50" s="88"/>
      <c r="AX50" s="36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</row>
    <row r="51" spans="1:64" ht="24" customHeight="1">
      <c r="A51" s="87"/>
      <c r="B51" s="88"/>
      <c r="C51" s="35"/>
      <c r="D51" s="88"/>
      <c r="E51" s="88"/>
      <c r="F51" s="88"/>
      <c r="G51" s="88"/>
      <c r="H51" s="91"/>
      <c r="I51" s="91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92"/>
      <c r="AW51" s="88"/>
      <c r="AX51" s="36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</row>
    <row r="52" spans="1:64" ht="24" customHeight="1">
      <c r="A52" s="93"/>
      <c r="B52" s="92"/>
      <c r="C52" s="35"/>
      <c r="D52" s="92"/>
      <c r="E52" s="92"/>
      <c r="F52" s="92"/>
      <c r="G52" s="92"/>
      <c r="H52" s="94"/>
      <c r="I52" s="94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W52" s="92"/>
      <c r="AX52" s="95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88"/>
      <c r="BL52" s="88"/>
    </row>
    <row r="53" spans="1:64" ht="24" customHeight="1">
      <c r="A53" s="93"/>
      <c r="B53" s="92"/>
      <c r="C53" s="35"/>
      <c r="D53" s="92"/>
      <c r="E53" s="92"/>
      <c r="F53" s="92"/>
      <c r="G53" s="92"/>
      <c r="H53" s="94"/>
      <c r="I53" s="94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W53" s="92"/>
      <c r="AX53" s="95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88"/>
      <c r="BL53" s="88"/>
    </row>
    <row r="54" spans="1:64" ht="24" customHeight="1">
      <c r="A54" s="93"/>
      <c r="B54" s="92"/>
      <c r="C54" s="35"/>
      <c r="D54" s="92"/>
      <c r="E54" s="92"/>
      <c r="F54" s="92"/>
      <c r="G54" s="92"/>
      <c r="H54" s="94"/>
      <c r="I54" s="94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W54" s="92"/>
      <c r="AX54" s="95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88"/>
      <c r="BL54" s="88"/>
    </row>
    <row r="55" spans="1:64" ht="24" customHeight="1">
      <c r="A55" s="93"/>
      <c r="B55" s="92"/>
      <c r="C55" s="35"/>
      <c r="D55" s="92"/>
      <c r="E55" s="92"/>
      <c r="F55" s="92"/>
      <c r="G55" s="92"/>
      <c r="H55" s="94"/>
      <c r="I55" s="94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W55" s="92"/>
      <c r="AX55" s="95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88"/>
      <c r="BL55" s="88"/>
    </row>
    <row r="56" spans="1:64" ht="24" customHeight="1">
      <c r="A56" s="93"/>
      <c r="B56" s="92"/>
      <c r="C56" s="35"/>
      <c r="D56" s="92"/>
      <c r="E56" s="92"/>
      <c r="F56" s="92"/>
      <c r="G56" s="92"/>
      <c r="H56" s="94"/>
      <c r="I56" s="94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W56" s="92"/>
      <c r="AX56" s="95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88"/>
      <c r="BL56" s="88"/>
    </row>
    <row r="57" spans="1:64" ht="24" customHeight="1">
      <c r="A57" s="93"/>
      <c r="B57" s="92"/>
      <c r="C57" s="35"/>
      <c r="D57" s="92"/>
      <c r="E57" s="92"/>
      <c r="F57" s="92"/>
      <c r="G57" s="92"/>
      <c r="H57" s="94"/>
      <c r="I57" s="94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W57" s="92"/>
      <c r="AX57" s="95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88"/>
      <c r="BL57" s="88"/>
    </row>
    <row r="58" spans="1:64" ht="24" customHeight="1">
      <c r="A58" s="93"/>
      <c r="B58" s="92"/>
      <c r="C58" s="35"/>
      <c r="D58" s="92"/>
      <c r="E58" s="92"/>
      <c r="F58" s="92"/>
      <c r="G58" s="92"/>
      <c r="H58" s="94"/>
      <c r="I58" s="94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W58" s="92"/>
      <c r="AX58" s="95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88"/>
      <c r="BL58" s="88"/>
    </row>
    <row r="59" spans="1:64" ht="24" customHeight="1">
      <c r="A59" s="93"/>
      <c r="B59" s="92"/>
      <c r="C59" s="35"/>
      <c r="D59" s="92"/>
      <c r="E59" s="92"/>
      <c r="F59" s="92"/>
      <c r="G59" s="92"/>
      <c r="H59" s="94"/>
      <c r="I59" s="94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W59" s="92"/>
      <c r="AX59" s="95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88"/>
      <c r="BL59" s="88"/>
    </row>
    <row r="60" spans="1:64" ht="24" customHeight="1">
      <c r="A60" s="93"/>
      <c r="B60" s="92"/>
      <c r="C60" s="35"/>
      <c r="D60" s="92"/>
      <c r="E60" s="92"/>
      <c r="F60" s="92"/>
      <c r="G60" s="92"/>
      <c r="H60" s="94"/>
      <c r="I60" s="94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W60" s="92"/>
      <c r="AX60" s="95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88"/>
      <c r="BL60" s="88"/>
    </row>
    <row r="61" spans="1:64" ht="24" customHeight="1">
      <c r="A61" s="93"/>
      <c r="B61" s="92"/>
      <c r="C61" s="35"/>
      <c r="D61" s="92"/>
      <c r="E61" s="92"/>
      <c r="F61" s="92"/>
      <c r="G61" s="92"/>
      <c r="H61" s="94"/>
      <c r="I61" s="94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W61" s="92"/>
      <c r="AX61" s="95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88"/>
      <c r="BL61" s="88"/>
    </row>
    <row r="62" spans="1:64" ht="24" customHeight="1">
      <c r="A62" s="93"/>
      <c r="B62" s="92"/>
      <c r="C62" s="35"/>
      <c r="D62" s="92"/>
      <c r="E62" s="92"/>
      <c r="F62" s="92"/>
      <c r="G62" s="92"/>
      <c r="H62" s="94"/>
      <c r="I62" s="94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W62" s="92"/>
      <c r="AX62" s="95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88"/>
      <c r="BL62" s="88"/>
    </row>
    <row r="63" spans="1:64" ht="24" customHeight="1">
      <c r="A63" s="93"/>
      <c r="B63" s="92"/>
      <c r="C63" s="35"/>
      <c r="D63" s="92"/>
      <c r="E63" s="92"/>
      <c r="F63" s="92"/>
      <c r="G63" s="92"/>
      <c r="H63" s="94"/>
      <c r="I63" s="94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W63" s="92"/>
      <c r="AX63" s="95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88"/>
      <c r="BL63" s="88"/>
    </row>
    <row r="64" spans="1:64" ht="24" customHeight="1">
      <c r="A64" s="93"/>
      <c r="B64" s="92"/>
      <c r="C64" s="35"/>
      <c r="D64" s="92"/>
      <c r="E64" s="92"/>
      <c r="F64" s="92"/>
      <c r="G64" s="92"/>
      <c r="H64" s="94"/>
      <c r="I64" s="94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W64" s="92"/>
      <c r="AX64" s="95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88"/>
      <c r="BL64" s="88"/>
    </row>
    <row r="65" spans="1:64" ht="24" customHeight="1">
      <c r="A65" s="93"/>
      <c r="B65" s="92"/>
      <c r="C65" s="35"/>
      <c r="D65" s="92"/>
      <c r="E65" s="92"/>
      <c r="F65" s="92"/>
      <c r="G65" s="92"/>
      <c r="H65" s="94"/>
      <c r="I65" s="94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W65" s="92"/>
      <c r="AX65" s="95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88"/>
      <c r="BL65" s="88"/>
    </row>
    <row r="66" spans="1:64" ht="24" customHeight="1">
      <c r="A66" s="93"/>
      <c r="B66" s="92"/>
      <c r="C66" s="35"/>
      <c r="D66" s="92"/>
      <c r="E66" s="92"/>
      <c r="F66" s="92"/>
      <c r="G66" s="92"/>
      <c r="H66" s="94"/>
      <c r="I66" s="94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W66" s="92"/>
      <c r="AX66" s="95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88"/>
      <c r="BL66" s="88"/>
    </row>
    <row r="67" spans="1:64" ht="24" customHeight="1">
      <c r="A67" s="93"/>
      <c r="B67" s="92"/>
      <c r="C67" s="35"/>
      <c r="D67" s="92"/>
      <c r="E67" s="92"/>
      <c r="F67" s="92"/>
      <c r="G67" s="92"/>
      <c r="H67" s="94"/>
      <c r="I67" s="9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W67" s="92"/>
      <c r="AX67" s="95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88"/>
      <c r="BL67" s="88"/>
    </row>
    <row r="68" spans="1:64" ht="24" customHeight="1">
      <c r="A68" s="93"/>
      <c r="B68" s="92"/>
      <c r="C68" s="35"/>
      <c r="D68" s="92"/>
      <c r="E68" s="92"/>
      <c r="F68" s="92"/>
      <c r="G68" s="92"/>
      <c r="H68" s="94"/>
      <c r="I68" s="9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W68" s="92"/>
      <c r="AX68" s="95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88"/>
      <c r="BL68" s="88"/>
    </row>
    <row r="69" spans="1:64" ht="24" customHeight="1">
      <c r="A69" s="93"/>
      <c r="B69" s="92"/>
      <c r="C69" s="35"/>
      <c r="D69" s="92"/>
      <c r="E69" s="92"/>
      <c r="F69" s="92"/>
      <c r="G69" s="92"/>
      <c r="H69" s="94"/>
      <c r="I69" s="94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W69" s="92"/>
      <c r="AX69" s="95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88"/>
      <c r="BL69" s="88"/>
    </row>
    <row r="70" spans="1:64" ht="24" customHeight="1">
      <c r="A70" s="93"/>
      <c r="B70" s="92"/>
      <c r="C70" s="35"/>
      <c r="D70" s="92"/>
      <c r="E70" s="92"/>
      <c r="F70" s="92"/>
      <c r="G70" s="92"/>
      <c r="H70" s="94"/>
      <c r="I70" s="9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W70" s="92"/>
      <c r="AX70" s="95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88"/>
      <c r="BL70" s="88"/>
    </row>
    <row r="71" spans="1:64" ht="24" customHeight="1">
      <c r="A71" s="93"/>
      <c r="B71" s="92"/>
      <c r="C71" s="159"/>
      <c r="D71" s="92"/>
      <c r="E71" s="92"/>
      <c r="F71" s="92"/>
      <c r="G71" s="92"/>
      <c r="H71" s="94"/>
      <c r="I71" s="94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W71" s="92"/>
      <c r="AX71" s="95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88"/>
      <c r="BL71" s="88"/>
    </row>
    <row r="72" spans="1:64" ht="24" customHeight="1">
      <c r="A72" s="93"/>
      <c r="B72" s="92"/>
      <c r="C72" s="159"/>
      <c r="D72" s="92"/>
      <c r="E72" s="92"/>
      <c r="F72" s="92"/>
      <c r="G72" s="92"/>
      <c r="H72" s="94"/>
      <c r="I72" s="9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W72" s="92"/>
      <c r="AX72" s="95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88"/>
      <c r="BL72" s="88"/>
    </row>
    <row r="73" spans="1:64" ht="24" customHeight="1">
      <c r="A73" s="93"/>
      <c r="B73" s="92"/>
      <c r="C73" s="159"/>
      <c r="D73" s="92"/>
      <c r="E73" s="92"/>
      <c r="F73" s="92"/>
      <c r="G73" s="92"/>
      <c r="H73" s="94"/>
      <c r="I73" s="94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W73" s="92"/>
      <c r="AX73" s="95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88"/>
      <c r="BL73" s="88"/>
    </row>
    <row r="74" spans="1:64" ht="24" customHeight="1">
      <c r="A74" s="93"/>
      <c r="B74" s="92"/>
      <c r="C74" s="159"/>
      <c r="D74" s="92"/>
      <c r="E74" s="92"/>
      <c r="F74" s="92"/>
      <c r="G74" s="92"/>
      <c r="H74" s="94"/>
      <c r="I74" s="9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W74" s="92"/>
      <c r="AX74" s="95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88"/>
      <c r="BL74" s="88"/>
    </row>
    <row r="75" spans="1:64" ht="24" customHeight="1">
      <c r="A75" s="93"/>
      <c r="B75" s="92"/>
      <c r="C75" s="159"/>
      <c r="D75" s="92"/>
      <c r="E75" s="92"/>
      <c r="F75" s="92"/>
      <c r="G75" s="92"/>
      <c r="H75" s="94"/>
      <c r="I75" s="94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W75" s="92"/>
      <c r="AX75" s="95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88"/>
      <c r="BL75" s="88"/>
    </row>
    <row r="76" spans="1:64" ht="24" customHeight="1">
      <c r="A76" s="93"/>
      <c r="B76" s="92"/>
      <c r="C76" s="159"/>
      <c r="D76" s="92"/>
      <c r="E76" s="92"/>
      <c r="F76" s="92"/>
      <c r="G76" s="92"/>
      <c r="H76" s="94"/>
      <c r="I76" s="94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W76" s="92"/>
      <c r="AX76" s="95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88"/>
      <c r="BL76" s="88"/>
    </row>
    <row r="77" spans="1:64" ht="24" customHeight="1">
      <c r="A77" s="93"/>
      <c r="B77" s="92"/>
      <c r="C77" s="159"/>
      <c r="D77" s="92"/>
      <c r="E77" s="92"/>
      <c r="F77" s="92"/>
      <c r="G77" s="92"/>
      <c r="H77" s="94"/>
      <c r="I77" s="94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W77" s="92"/>
      <c r="AX77" s="95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88"/>
      <c r="BL77" s="88"/>
    </row>
    <row r="78" spans="1:64" ht="24" customHeight="1">
      <c r="A78" s="93"/>
      <c r="B78" s="92"/>
      <c r="C78" s="159"/>
      <c r="D78" s="92"/>
      <c r="E78" s="92"/>
      <c r="F78" s="92"/>
      <c r="G78" s="92"/>
      <c r="H78" s="94"/>
      <c r="I78" s="94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W78" s="92"/>
      <c r="AX78" s="95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88"/>
      <c r="BL78" s="88"/>
    </row>
    <row r="79" spans="1:64" ht="24" customHeight="1">
      <c r="A79" s="93"/>
      <c r="B79" s="92"/>
      <c r="C79" s="159"/>
      <c r="D79" s="92"/>
      <c r="E79" s="92"/>
      <c r="F79" s="92"/>
      <c r="G79" s="92"/>
      <c r="H79" s="94"/>
      <c r="I79" s="94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W79" s="92"/>
      <c r="AX79" s="95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88"/>
      <c r="BL79" s="88"/>
    </row>
    <row r="80" spans="1:64" ht="24" customHeight="1">
      <c r="A80" s="93"/>
      <c r="B80" s="92"/>
      <c r="C80" s="159"/>
      <c r="D80" s="92"/>
      <c r="E80" s="92"/>
      <c r="F80" s="92"/>
      <c r="G80" s="92"/>
      <c r="H80" s="94"/>
      <c r="I80" s="94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W80" s="92"/>
      <c r="AX80" s="95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88"/>
      <c r="BL80" s="88"/>
    </row>
    <row r="81" spans="1:64" ht="24" customHeight="1">
      <c r="A81" s="93"/>
      <c r="B81" s="92"/>
      <c r="C81" s="159"/>
      <c r="D81" s="92"/>
      <c r="E81" s="92"/>
      <c r="F81" s="92"/>
      <c r="G81" s="92"/>
      <c r="H81" s="94"/>
      <c r="I81" s="9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W81" s="92"/>
      <c r="AX81" s="95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88"/>
      <c r="BL81" s="88"/>
    </row>
    <row r="82" spans="1:64" ht="24" customHeight="1">
      <c r="A82" s="93"/>
      <c r="B82" s="92"/>
      <c r="C82" s="159"/>
      <c r="D82" s="92"/>
      <c r="E82" s="92"/>
      <c r="F82" s="92"/>
      <c r="G82" s="92"/>
      <c r="H82" s="94"/>
      <c r="I82" s="9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W82" s="92"/>
      <c r="AX82" s="95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88"/>
      <c r="BL82" s="88"/>
    </row>
    <row r="83" spans="1:64" ht="24" customHeight="1">
      <c r="A83" s="93"/>
      <c r="B83" s="92"/>
      <c r="C83" s="159"/>
      <c r="D83" s="92"/>
      <c r="E83" s="92"/>
      <c r="F83" s="92"/>
      <c r="G83" s="92"/>
      <c r="H83" s="94"/>
      <c r="I83" s="9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W83" s="92"/>
      <c r="AX83" s="95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88"/>
      <c r="BL83" s="88"/>
    </row>
    <row r="84" spans="1:64" ht="24" customHeight="1">
      <c r="A84" s="93"/>
      <c r="B84" s="92"/>
      <c r="C84" s="159"/>
      <c r="D84" s="92"/>
      <c r="E84" s="92"/>
      <c r="F84" s="92"/>
      <c r="G84" s="92"/>
      <c r="H84" s="94"/>
      <c r="I84" s="94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W84" s="92"/>
      <c r="AX84" s="95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88"/>
      <c r="BL84" s="88"/>
    </row>
    <row r="85" spans="1:64" ht="24" customHeight="1">
      <c r="A85" s="93"/>
      <c r="B85" s="92"/>
      <c r="C85" s="159"/>
      <c r="D85" s="92"/>
      <c r="E85" s="92"/>
      <c r="F85" s="92"/>
      <c r="G85" s="92"/>
      <c r="H85" s="94"/>
      <c r="I85" s="94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W85" s="92"/>
      <c r="AX85" s="95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88"/>
      <c r="BL85" s="88"/>
    </row>
    <row r="86" spans="1:64" ht="24" customHeight="1">
      <c r="A86" s="93"/>
      <c r="B86" s="92"/>
      <c r="C86" s="159"/>
      <c r="D86" s="92"/>
      <c r="E86" s="92"/>
      <c r="F86" s="92"/>
      <c r="G86" s="92"/>
      <c r="H86" s="94"/>
      <c r="I86" s="94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W86" s="92"/>
      <c r="AX86" s="95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88"/>
      <c r="BL86" s="88"/>
    </row>
    <row r="87" spans="1:64" ht="24" customHeight="1">
      <c r="A87" s="93"/>
      <c r="B87" s="92"/>
      <c r="C87" s="159"/>
      <c r="D87" s="92"/>
      <c r="E87" s="92"/>
      <c r="F87" s="92"/>
      <c r="G87" s="92"/>
      <c r="H87" s="94"/>
      <c r="I87" s="94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W87" s="92"/>
      <c r="AX87" s="95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88"/>
      <c r="BL87" s="88"/>
    </row>
    <row r="88" spans="1:64" ht="24" customHeight="1">
      <c r="A88" s="93"/>
      <c r="B88" s="92"/>
      <c r="C88" s="159"/>
      <c r="D88" s="92"/>
      <c r="E88" s="92"/>
      <c r="F88" s="92"/>
      <c r="G88" s="92"/>
      <c r="H88" s="94"/>
      <c r="I88" s="94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W88" s="92"/>
      <c r="AX88" s="95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88"/>
      <c r="BL88" s="88"/>
    </row>
    <row r="89" spans="1:64" ht="24" customHeight="1">
      <c r="A89" s="93"/>
      <c r="B89" s="92"/>
      <c r="C89" s="159"/>
      <c r="D89" s="92"/>
      <c r="E89" s="92"/>
      <c r="F89" s="92"/>
      <c r="G89" s="92"/>
      <c r="H89" s="94"/>
      <c r="I89" s="94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W89" s="92"/>
      <c r="AX89" s="95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88"/>
      <c r="BL89" s="88"/>
    </row>
    <row r="90" spans="1:64" ht="24" customHeight="1">
      <c r="A90" s="93"/>
      <c r="B90" s="92"/>
      <c r="C90" s="159"/>
      <c r="D90" s="92"/>
      <c r="E90" s="92"/>
      <c r="F90" s="92"/>
      <c r="G90" s="92"/>
      <c r="H90" s="94"/>
      <c r="I90" s="94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W90" s="92"/>
      <c r="AX90" s="95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88"/>
      <c r="BL90" s="88"/>
    </row>
    <row r="91" spans="1:64" ht="24" customHeight="1">
      <c r="A91" s="93"/>
      <c r="B91" s="92"/>
      <c r="C91" s="159"/>
      <c r="D91" s="92"/>
      <c r="E91" s="92"/>
      <c r="F91" s="92"/>
      <c r="G91" s="92"/>
      <c r="H91" s="94"/>
      <c r="I91" s="94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W91" s="92"/>
      <c r="AX91" s="95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88"/>
      <c r="BL91" s="88"/>
    </row>
    <row r="92" spans="1:64" ht="24" customHeight="1">
      <c r="A92" s="93"/>
      <c r="B92" s="92"/>
      <c r="C92" s="159"/>
      <c r="D92" s="92"/>
      <c r="E92" s="92"/>
      <c r="F92" s="92"/>
      <c r="G92" s="92"/>
      <c r="H92" s="94"/>
      <c r="I92" s="94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W92" s="92"/>
      <c r="AX92" s="95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88"/>
      <c r="BL92" s="88"/>
    </row>
    <row r="93" spans="1:64" ht="24" customHeight="1">
      <c r="A93" s="93"/>
      <c r="B93" s="92"/>
      <c r="C93" s="159"/>
      <c r="D93" s="92"/>
      <c r="E93" s="92"/>
      <c r="F93" s="92"/>
      <c r="G93" s="92"/>
      <c r="H93" s="94"/>
      <c r="I93" s="94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W93" s="92"/>
      <c r="AX93" s="95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88"/>
      <c r="BL93" s="88"/>
    </row>
    <row r="94" spans="1:64" ht="24" customHeight="1">
      <c r="A94" s="93"/>
      <c r="B94" s="92"/>
      <c r="C94" s="159"/>
      <c r="D94" s="92"/>
      <c r="E94" s="92"/>
      <c r="F94" s="92"/>
      <c r="G94" s="92"/>
      <c r="H94" s="94"/>
      <c r="I94" s="94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W94" s="92"/>
      <c r="AX94" s="95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88"/>
      <c r="BL94" s="88"/>
    </row>
    <row r="95" spans="1:64" ht="24" customHeight="1">
      <c r="A95" s="93"/>
      <c r="B95" s="92"/>
      <c r="C95" s="159"/>
      <c r="D95" s="92"/>
      <c r="E95" s="92"/>
      <c r="F95" s="92"/>
      <c r="G95" s="92"/>
      <c r="H95" s="94"/>
      <c r="I95" s="94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W95" s="92"/>
      <c r="AX95" s="95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88"/>
      <c r="BL95" s="88"/>
    </row>
    <row r="96" spans="1:64" ht="24" customHeight="1">
      <c r="A96" s="93"/>
      <c r="B96" s="92"/>
      <c r="C96" s="159"/>
      <c r="D96" s="92"/>
      <c r="E96" s="92"/>
      <c r="F96" s="92"/>
      <c r="G96" s="92"/>
      <c r="H96" s="94"/>
      <c r="I96" s="94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W96" s="92"/>
      <c r="AX96" s="95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88"/>
      <c r="BL96" s="88"/>
    </row>
    <row r="97" spans="1:64" ht="24" customHeight="1">
      <c r="A97" s="93"/>
      <c r="B97" s="92"/>
      <c r="C97" s="159"/>
      <c r="D97" s="92"/>
      <c r="E97" s="92"/>
      <c r="F97" s="92"/>
      <c r="G97" s="92"/>
      <c r="H97" s="94"/>
      <c r="I97" s="94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W97" s="92"/>
      <c r="AX97" s="95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88"/>
      <c r="BL97" s="88"/>
    </row>
    <row r="98" spans="1:64" ht="24" customHeight="1">
      <c r="A98" s="93"/>
      <c r="B98" s="92"/>
      <c r="C98" s="159"/>
      <c r="D98" s="92"/>
      <c r="E98" s="92"/>
      <c r="F98" s="92"/>
      <c r="G98" s="92"/>
      <c r="H98" s="94"/>
      <c r="I98" s="94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W98" s="92"/>
      <c r="AX98" s="95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88"/>
      <c r="BL98" s="88"/>
    </row>
    <row r="99" spans="1:64" ht="24" customHeight="1">
      <c r="A99" s="49"/>
      <c r="B99" s="50" t="s">
        <v>9</v>
      </c>
      <c r="C99" s="160"/>
      <c r="D99" s="92"/>
      <c r="E99" s="92"/>
      <c r="F99" s="92"/>
      <c r="G99" s="92"/>
      <c r="H99" s="94"/>
      <c r="I99" s="94"/>
      <c r="J99" s="92"/>
      <c r="K99" s="92"/>
      <c r="L99" s="92"/>
      <c r="M99" s="92"/>
      <c r="N99" s="5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V99" s="52"/>
      <c r="AW99" s="53"/>
      <c r="AX99" s="51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52"/>
      <c r="BJ99" s="92"/>
      <c r="BK99" s="88"/>
      <c r="BL99" s="88"/>
    </row>
    <row r="100" spans="1:64" ht="14.25" customHeight="1">
      <c r="A100" s="87"/>
      <c r="B100" s="88"/>
      <c r="C100" s="35"/>
      <c r="D100" s="88"/>
      <c r="E100" s="88"/>
      <c r="F100" s="88"/>
      <c r="G100" s="88"/>
      <c r="H100" s="91"/>
      <c r="I100" s="91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36"/>
      <c r="AR100" s="96"/>
      <c r="AS100" s="92"/>
      <c r="AV100" s="88"/>
      <c r="AW100" s="88"/>
      <c r="AX100" s="36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97">
        <f>$BJ$2</f>
        <v>0</v>
      </c>
      <c r="BK100" s="88"/>
      <c r="BL100" s="88"/>
    </row>
    <row r="101" spans="1:64" ht="24" customHeight="1">
      <c r="A101" s="98"/>
      <c r="B101" s="99"/>
      <c r="C101" s="161" t="s">
        <v>170</v>
      </c>
      <c r="D101" s="188" t="s">
        <v>122</v>
      </c>
      <c r="E101" s="189"/>
      <c r="F101" s="188" t="s">
        <v>123</v>
      </c>
      <c r="G101" s="189"/>
      <c r="H101" s="198" t="s">
        <v>124</v>
      </c>
      <c r="I101" s="199"/>
      <c r="J101" s="188" t="s">
        <v>125</v>
      </c>
      <c r="K101" s="189"/>
      <c r="L101" s="188" t="s">
        <v>126</v>
      </c>
      <c r="M101" s="189"/>
      <c r="N101" s="188" t="s">
        <v>127</v>
      </c>
      <c r="O101" s="189"/>
      <c r="P101" s="188" t="s">
        <v>128</v>
      </c>
      <c r="Q101" s="189"/>
      <c r="R101" s="188" t="s">
        <v>129</v>
      </c>
      <c r="S101" s="189"/>
      <c r="T101" s="188" t="s">
        <v>130</v>
      </c>
      <c r="U101" s="189"/>
      <c r="V101" s="188" t="s">
        <v>131</v>
      </c>
      <c r="W101" s="189"/>
      <c r="X101" s="188" t="s">
        <v>132</v>
      </c>
      <c r="Y101" s="189"/>
      <c r="Z101" s="188" t="s">
        <v>133</v>
      </c>
      <c r="AA101" s="189"/>
      <c r="AB101" s="188" t="s">
        <v>134</v>
      </c>
      <c r="AC101" s="189"/>
      <c r="AD101" s="188" t="s">
        <v>135</v>
      </c>
      <c r="AE101" s="189"/>
      <c r="AF101" s="188" t="s">
        <v>136</v>
      </c>
      <c r="AG101" s="189"/>
      <c r="AH101" s="188" t="s">
        <v>137</v>
      </c>
      <c r="AI101" s="189"/>
      <c r="AJ101" s="188" t="s">
        <v>138</v>
      </c>
      <c r="AK101" s="189"/>
      <c r="AL101" s="188" t="s">
        <v>139</v>
      </c>
      <c r="AM101" s="189"/>
      <c r="AN101" s="188" t="s">
        <v>195</v>
      </c>
      <c r="AO101" s="189"/>
      <c r="AP101" s="210"/>
      <c r="AQ101" s="211"/>
      <c r="AR101" s="210"/>
      <c r="AS101" s="211"/>
      <c r="AT101" s="210"/>
      <c r="AU101" s="211"/>
      <c r="AV101" s="212"/>
      <c r="AW101" s="213"/>
      <c r="AX101" s="197" t="s">
        <v>145</v>
      </c>
      <c r="AY101" s="194"/>
      <c r="AZ101" s="194" t="s">
        <v>146</v>
      </c>
      <c r="BA101" s="194"/>
      <c r="BB101" s="194" t="s">
        <v>147</v>
      </c>
      <c r="BC101" s="194"/>
      <c r="BD101" s="194" t="s">
        <v>148</v>
      </c>
      <c r="BE101" s="194"/>
      <c r="BF101" s="194" t="s">
        <v>149</v>
      </c>
      <c r="BG101" s="195"/>
      <c r="BH101" s="188" t="s">
        <v>5</v>
      </c>
      <c r="BI101" s="194"/>
      <c r="BJ101" s="189"/>
      <c r="BK101" s="35"/>
      <c r="BL101" s="35"/>
    </row>
    <row r="102" spans="1:64" ht="24" customHeight="1">
      <c r="A102" s="62" t="s">
        <v>10</v>
      </c>
      <c r="B102" s="37" t="s">
        <v>11</v>
      </c>
      <c r="C102" s="162" t="s">
        <v>12</v>
      </c>
      <c r="D102" s="38" t="s">
        <v>6</v>
      </c>
      <c r="E102" s="39" t="s">
        <v>7</v>
      </c>
      <c r="F102" s="38" t="s">
        <v>6</v>
      </c>
      <c r="G102" s="39" t="s">
        <v>7</v>
      </c>
      <c r="H102" s="40" t="s">
        <v>6</v>
      </c>
      <c r="I102" s="41" t="s">
        <v>7</v>
      </c>
      <c r="J102" s="38" t="s">
        <v>6</v>
      </c>
      <c r="K102" s="39" t="s">
        <v>7</v>
      </c>
      <c r="L102" s="38" t="s">
        <v>6</v>
      </c>
      <c r="M102" s="39" t="s">
        <v>7</v>
      </c>
      <c r="N102" s="38" t="s">
        <v>6</v>
      </c>
      <c r="O102" s="39" t="s">
        <v>7</v>
      </c>
      <c r="P102" s="38" t="s">
        <v>6</v>
      </c>
      <c r="Q102" s="39" t="s">
        <v>7</v>
      </c>
      <c r="R102" s="38" t="s">
        <v>6</v>
      </c>
      <c r="S102" s="39" t="s">
        <v>7</v>
      </c>
      <c r="T102" s="38" t="s">
        <v>6</v>
      </c>
      <c r="U102" s="39" t="s">
        <v>7</v>
      </c>
      <c r="V102" s="38" t="s">
        <v>6</v>
      </c>
      <c r="W102" s="39" t="s">
        <v>7</v>
      </c>
      <c r="X102" s="38" t="s">
        <v>6</v>
      </c>
      <c r="Y102" s="39" t="s">
        <v>7</v>
      </c>
      <c r="Z102" s="38" t="s">
        <v>6</v>
      </c>
      <c r="AA102" s="39" t="s">
        <v>7</v>
      </c>
      <c r="AB102" s="38" t="s">
        <v>6</v>
      </c>
      <c r="AC102" s="39" t="s">
        <v>7</v>
      </c>
      <c r="AD102" s="38" t="s">
        <v>6</v>
      </c>
      <c r="AE102" s="39" t="s">
        <v>7</v>
      </c>
      <c r="AF102" s="38" t="s">
        <v>6</v>
      </c>
      <c r="AG102" s="39" t="s">
        <v>7</v>
      </c>
      <c r="AH102" s="38" t="s">
        <v>6</v>
      </c>
      <c r="AI102" s="39" t="s">
        <v>7</v>
      </c>
      <c r="AJ102" s="38" t="s">
        <v>6</v>
      </c>
      <c r="AK102" s="39" t="s">
        <v>7</v>
      </c>
      <c r="AL102" s="38" t="s">
        <v>6</v>
      </c>
      <c r="AM102" s="39" t="s">
        <v>7</v>
      </c>
      <c r="AN102" s="38" t="s">
        <v>6</v>
      </c>
      <c r="AO102" s="39" t="s">
        <v>7</v>
      </c>
      <c r="AP102" s="166" t="s">
        <v>6</v>
      </c>
      <c r="AQ102" s="167" t="s">
        <v>7</v>
      </c>
      <c r="AR102" s="166" t="s">
        <v>6</v>
      </c>
      <c r="AS102" s="167" t="s">
        <v>7</v>
      </c>
      <c r="AT102" s="166" t="s">
        <v>6</v>
      </c>
      <c r="AU102" s="167" t="s">
        <v>7</v>
      </c>
      <c r="AV102" s="166" t="s">
        <v>6</v>
      </c>
      <c r="AW102" s="167" t="s">
        <v>7</v>
      </c>
      <c r="AX102" s="42" t="s">
        <v>6</v>
      </c>
      <c r="AY102" s="43" t="s">
        <v>7</v>
      </c>
      <c r="AZ102" s="43" t="s">
        <v>6</v>
      </c>
      <c r="BA102" s="43" t="s">
        <v>7</v>
      </c>
      <c r="BB102" s="43" t="s">
        <v>6</v>
      </c>
      <c r="BC102" s="43" t="s">
        <v>7</v>
      </c>
      <c r="BD102" s="43" t="s">
        <v>6</v>
      </c>
      <c r="BE102" s="43" t="s">
        <v>7</v>
      </c>
      <c r="BF102" s="43" t="s">
        <v>6</v>
      </c>
      <c r="BG102" s="44" t="s">
        <v>7</v>
      </c>
      <c r="BH102" s="38" t="s">
        <v>6</v>
      </c>
      <c r="BI102" s="43" t="s">
        <v>7</v>
      </c>
      <c r="BJ102" s="39" t="s">
        <v>8</v>
      </c>
      <c r="BK102" s="35"/>
      <c r="BL102" s="35"/>
    </row>
    <row r="103" spans="1:64" ht="24" customHeight="1">
      <c r="A103" s="59">
        <v>1001</v>
      </c>
      <c r="B103" s="48">
        <v>1</v>
      </c>
      <c r="C103" s="157" t="s">
        <v>30</v>
      </c>
      <c r="D103" s="137"/>
      <c r="E103" s="138"/>
      <c r="F103" s="137"/>
      <c r="G103" s="138"/>
      <c r="H103" s="60"/>
      <c r="I103" s="139"/>
      <c r="J103" s="137"/>
      <c r="K103" s="138"/>
      <c r="L103" s="137"/>
      <c r="M103" s="138"/>
      <c r="N103" s="60"/>
      <c r="O103" s="139"/>
      <c r="P103" s="137"/>
      <c r="Q103" s="138"/>
      <c r="R103" s="137"/>
      <c r="S103" s="138"/>
      <c r="T103" s="60"/>
      <c r="U103" s="139"/>
      <c r="V103" s="137"/>
      <c r="W103" s="138"/>
      <c r="X103" s="137"/>
      <c r="Y103" s="138"/>
      <c r="Z103" s="60"/>
      <c r="AA103" s="139"/>
      <c r="AB103" s="137"/>
      <c r="AC103" s="138"/>
      <c r="AD103" s="137"/>
      <c r="AE103" s="138"/>
      <c r="AF103" s="60"/>
      <c r="AG103" s="139"/>
      <c r="AH103" s="137"/>
      <c r="AI103" s="138"/>
      <c r="AJ103" s="137"/>
      <c r="AK103" s="138"/>
      <c r="AL103" s="60"/>
      <c r="AM103" s="139"/>
      <c r="AN103" s="137"/>
      <c r="AO103" s="138"/>
      <c r="AP103" s="168"/>
      <c r="AQ103" s="169"/>
      <c r="AR103" s="170"/>
      <c r="AS103" s="171"/>
      <c r="AT103" s="168"/>
      <c r="AU103" s="169"/>
      <c r="AV103" s="168"/>
      <c r="AW103" s="169"/>
      <c r="AX103" s="61"/>
      <c r="AY103" s="140"/>
      <c r="AZ103" s="141"/>
      <c r="BA103" s="141"/>
      <c r="BB103" s="141"/>
      <c r="BC103" s="141"/>
      <c r="BD103" s="141"/>
      <c r="BE103" s="141"/>
      <c r="BF103" s="141"/>
      <c r="BG103" s="142"/>
      <c r="BH103" s="101">
        <f>SUM(D103,F103,H103,J103,L103,N103,P103,R103,T103,V103,X103,Z103,AB103,AD103,AF103,AH103,AJ103,AL103,AN103,AP103,AR103,AT103,AV103,AX103,AZ103,BB103,BD103,BF103)</f>
        <v>0</v>
      </c>
      <c r="BI103" s="102">
        <f>SUM(E103,G103,I103,K103,M103,O103,Q103,S103,U103,W103,Y103,AA103,AC103,AE103,AG103,AI103,AK103,AM103,AO103,AQ103,AS103,AU103,AW103,AY103,BA103,BC103,BE103,BG103)</f>
        <v>0</v>
      </c>
      <c r="BJ103" s="100">
        <f>SUM(BH103:BI103)</f>
        <v>0</v>
      </c>
      <c r="BK103" s="55"/>
      <c r="BL103" s="55"/>
    </row>
    <row r="104" spans="1:64" ht="24" customHeight="1">
      <c r="A104" s="54">
        <f>IF(C104="","",A103+1)</f>
        <v>1002</v>
      </c>
      <c r="B104" s="46">
        <f>IF(C104="","",B103+1)</f>
        <v>2</v>
      </c>
      <c r="C104" s="158" t="s">
        <v>46</v>
      </c>
      <c r="D104" s="28"/>
      <c r="E104" s="29"/>
      <c r="F104" s="28"/>
      <c r="G104" s="29"/>
      <c r="H104" s="26"/>
      <c r="I104" s="31"/>
      <c r="J104" s="28"/>
      <c r="K104" s="29"/>
      <c r="L104" s="28"/>
      <c r="M104" s="29"/>
      <c r="N104" s="26"/>
      <c r="O104" s="31"/>
      <c r="P104" s="28"/>
      <c r="Q104" s="29"/>
      <c r="R104" s="28"/>
      <c r="S104" s="29"/>
      <c r="T104" s="26"/>
      <c r="U104" s="31"/>
      <c r="V104" s="28"/>
      <c r="W104" s="29"/>
      <c r="X104" s="28"/>
      <c r="Y104" s="29"/>
      <c r="Z104" s="26"/>
      <c r="AA104" s="31"/>
      <c r="AB104" s="28"/>
      <c r="AC104" s="29"/>
      <c r="AD104" s="28"/>
      <c r="AE104" s="29"/>
      <c r="AF104" s="26"/>
      <c r="AG104" s="31"/>
      <c r="AH104" s="28"/>
      <c r="AI104" s="29"/>
      <c r="AJ104" s="28"/>
      <c r="AK104" s="29"/>
      <c r="AL104" s="26"/>
      <c r="AM104" s="31"/>
      <c r="AN104" s="28"/>
      <c r="AO104" s="29"/>
      <c r="AP104" s="172"/>
      <c r="AQ104" s="173"/>
      <c r="AR104" s="174"/>
      <c r="AS104" s="175"/>
      <c r="AT104" s="172"/>
      <c r="AU104" s="173"/>
      <c r="AV104" s="172"/>
      <c r="AW104" s="173"/>
      <c r="AX104" s="27"/>
      <c r="AY104" s="32"/>
      <c r="AZ104" s="30"/>
      <c r="BA104" s="30"/>
      <c r="BB104" s="30"/>
      <c r="BC104" s="30"/>
      <c r="BD104" s="30"/>
      <c r="BE104" s="30"/>
      <c r="BF104" s="30"/>
      <c r="BG104" s="33"/>
      <c r="BH104" s="104">
        <f aca="true" t="shared" si="0" ref="BH104:BI129">SUM(D104,F104,H104,J104,L104,N104,P104,R104,T104,V104,X104,Z104,AB104,AD104,AF104,AH104,AJ104,AL104,AN104,AP104,AR104,AT104,AV104,AX104,AZ104,BB104,BD104,BF104)</f>
        <v>0</v>
      </c>
      <c r="BI104" s="105">
        <f t="shared" si="0"/>
        <v>0</v>
      </c>
      <c r="BJ104" s="103">
        <f aca="true" t="shared" si="1" ref="BJ104:BJ129">SUM(BH104:BI104)</f>
        <v>0</v>
      </c>
      <c r="BK104" s="55"/>
      <c r="BL104" s="55"/>
    </row>
    <row r="105" spans="1:64" ht="24" customHeight="1">
      <c r="A105" s="54">
        <f aca="true" t="shared" si="2" ref="A105:A128">IF(C105="","",A104+1)</f>
        <v>1003</v>
      </c>
      <c r="B105" s="46">
        <f aca="true" t="shared" si="3" ref="B105:B128">IF(C105="","",B104+1)</f>
        <v>3</v>
      </c>
      <c r="C105" s="158" t="s">
        <v>51</v>
      </c>
      <c r="D105" s="28"/>
      <c r="E105" s="29"/>
      <c r="F105" s="28"/>
      <c r="G105" s="29"/>
      <c r="H105" s="26"/>
      <c r="I105" s="31"/>
      <c r="J105" s="28"/>
      <c r="K105" s="29"/>
      <c r="L105" s="28"/>
      <c r="M105" s="29"/>
      <c r="N105" s="26"/>
      <c r="O105" s="31"/>
      <c r="P105" s="28"/>
      <c r="Q105" s="29"/>
      <c r="R105" s="28"/>
      <c r="S105" s="29"/>
      <c r="T105" s="26"/>
      <c r="U105" s="31"/>
      <c r="V105" s="28"/>
      <c r="W105" s="29"/>
      <c r="X105" s="28"/>
      <c r="Y105" s="29"/>
      <c r="Z105" s="26"/>
      <c r="AA105" s="31"/>
      <c r="AB105" s="28"/>
      <c r="AC105" s="29"/>
      <c r="AD105" s="28"/>
      <c r="AE105" s="29"/>
      <c r="AF105" s="26"/>
      <c r="AG105" s="31"/>
      <c r="AH105" s="28"/>
      <c r="AI105" s="29"/>
      <c r="AJ105" s="28"/>
      <c r="AK105" s="29"/>
      <c r="AL105" s="26"/>
      <c r="AM105" s="31"/>
      <c r="AN105" s="28"/>
      <c r="AO105" s="29"/>
      <c r="AP105" s="172"/>
      <c r="AQ105" s="173"/>
      <c r="AR105" s="174"/>
      <c r="AS105" s="175"/>
      <c r="AT105" s="172"/>
      <c r="AU105" s="173"/>
      <c r="AV105" s="172"/>
      <c r="AW105" s="173"/>
      <c r="AX105" s="27"/>
      <c r="AY105" s="32"/>
      <c r="AZ105" s="30"/>
      <c r="BA105" s="30"/>
      <c r="BB105" s="30"/>
      <c r="BC105" s="30"/>
      <c r="BD105" s="30"/>
      <c r="BE105" s="30"/>
      <c r="BF105" s="30"/>
      <c r="BG105" s="33"/>
      <c r="BH105" s="104">
        <f t="shared" si="0"/>
        <v>0</v>
      </c>
      <c r="BI105" s="105">
        <f t="shared" si="0"/>
        <v>0</v>
      </c>
      <c r="BJ105" s="103">
        <f t="shared" si="1"/>
        <v>0</v>
      </c>
      <c r="BK105" s="55"/>
      <c r="BL105" s="55"/>
    </row>
    <row r="106" spans="1:64" ht="24" customHeight="1">
      <c r="A106" s="54">
        <f t="shared" si="2"/>
        <v>1004</v>
      </c>
      <c r="B106" s="46">
        <f t="shared" si="3"/>
        <v>4</v>
      </c>
      <c r="C106" s="158" t="s">
        <v>57</v>
      </c>
      <c r="D106" s="28"/>
      <c r="E106" s="29"/>
      <c r="F106" s="28"/>
      <c r="G106" s="29"/>
      <c r="H106" s="26"/>
      <c r="I106" s="31"/>
      <c r="J106" s="28"/>
      <c r="K106" s="29"/>
      <c r="L106" s="28"/>
      <c r="M106" s="29"/>
      <c r="N106" s="26"/>
      <c r="O106" s="31"/>
      <c r="P106" s="28"/>
      <c r="Q106" s="29"/>
      <c r="R106" s="28"/>
      <c r="S106" s="29"/>
      <c r="T106" s="26"/>
      <c r="U106" s="31"/>
      <c r="V106" s="28"/>
      <c r="W106" s="29"/>
      <c r="X106" s="28"/>
      <c r="Y106" s="29"/>
      <c r="Z106" s="26"/>
      <c r="AA106" s="31"/>
      <c r="AB106" s="28"/>
      <c r="AC106" s="29"/>
      <c r="AD106" s="28"/>
      <c r="AE106" s="29"/>
      <c r="AF106" s="26"/>
      <c r="AG106" s="31"/>
      <c r="AH106" s="28"/>
      <c r="AI106" s="29"/>
      <c r="AJ106" s="28"/>
      <c r="AK106" s="29"/>
      <c r="AL106" s="26"/>
      <c r="AM106" s="31"/>
      <c r="AN106" s="28"/>
      <c r="AO106" s="29"/>
      <c r="AP106" s="172"/>
      <c r="AQ106" s="173"/>
      <c r="AR106" s="174"/>
      <c r="AS106" s="175"/>
      <c r="AT106" s="172"/>
      <c r="AU106" s="173"/>
      <c r="AV106" s="172"/>
      <c r="AW106" s="173"/>
      <c r="AX106" s="27"/>
      <c r="AY106" s="32"/>
      <c r="AZ106" s="30"/>
      <c r="BA106" s="30"/>
      <c r="BB106" s="30"/>
      <c r="BC106" s="30"/>
      <c r="BD106" s="30"/>
      <c r="BE106" s="30"/>
      <c r="BF106" s="30"/>
      <c r="BG106" s="33"/>
      <c r="BH106" s="104">
        <f t="shared" si="0"/>
        <v>0</v>
      </c>
      <c r="BI106" s="105">
        <f t="shared" si="0"/>
        <v>0</v>
      </c>
      <c r="BJ106" s="103">
        <f t="shared" si="1"/>
        <v>0</v>
      </c>
      <c r="BK106" s="55"/>
      <c r="BL106" s="55"/>
    </row>
    <row r="107" spans="1:64" ht="24" customHeight="1">
      <c r="A107" s="54">
        <f t="shared" si="2"/>
        <v>1005</v>
      </c>
      <c r="B107" s="46">
        <f t="shared" si="3"/>
        <v>5</v>
      </c>
      <c r="C107" s="180" t="s">
        <v>61</v>
      </c>
      <c r="D107" s="28"/>
      <c r="E107" s="29"/>
      <c r="F107" s="28"/>
      <c r="G107" s="29"/>
      <c r="H107" s="26"/>
      <c r="I107" s="31"/>
      <c r="J107" s="28"/>
      <c r="K107" s="29"/>
      <c r="L107" s="28"/>
      <c r="M107" s="29"/>
      <c r="N107" s="26"/>
      <c r="O107" s="31"/>
      <c r="P107" s="28"/>
      <c r="Q107" s="29"/>
      <c r="R107" s="28"/>
      <c r="S107" s="29"/>
      <c r="T107" s="26"/>
      <c r="U107" s="31"/>
      <c r="V107" s="28"/>
      <c r="W107" s="29"/>
      <c r="X107" s="28"/>
      <c r="Y107" s="29"/>
      <c r="Z107" s="26"/>
      <c r="AA107" s="31"/>
      <c r="AB107" s="28"/>
      <c r="AC107" s="29"/>
      <c r="AD107" s="28"/>
      <c r="AE107" s="29"/>
      <c r="AF107" s="26"/>
      <c r="AG107" s="31"/>
      <c r="AH107" s="28"/>
      <c r="AI107" s="29"/>
      <c r="AJ107" s="28"/>
      <c r="AK107" s="29"/>
      <c r="AL107" s="26"/>
      <c r="AM107" s="31"/>
      <c r="AN107" s="28"/>
      <c r="AO107" s="29"/>
      <c r="AP107" s="172"/>
      <c r="AQ107" s="173"/>
      <c r="AR107" s="174"/>
      <c r="AS107" s="175"/>
      <c r="AT107" s="172"/>
      <c r="AU107" s="173"/>
      <c r="AV107" s="172"/>
      <c r="AW107" s="173"/>
      <c r="AX107" s="27"/>
      <c r="AY107" s="32"/>
      <c r="AZ107" s="30"/>
      <c r="BA107" s="30"/>
      <c r="BB107" s="30"/>
      <c r="BC107" s="30"/>
      <c r="BD107" s="30"/>
      <c r="BE107" s="30"/>
      <c r="BF107" s="30"/>
      <c r="BG107" s="33"/>
      <c r="BH107" s="104">
        <f t="shared" si="0"/>
        <v>0</v>
      </c>
      <c r="BI107" s="105">
        <f t="shared" si="0"/>
        <v>0</v>
      </c>
      <c r="BJ107" s="103">
        <f t="shared" si="1"/>
        <v>0</v>
      </c>
      <c r="BK107" s="55"/>
      <c r="BL107" s="55"/>
    </row>
    <row r="108" spans="1:64" ht="24" customHeight="1">
      <c r="A108" s="54">
        <f t="shared" si="2"/>
        <v>1006</v>
      </c>
      <c r="B108" s="46">
        <f t="shared" si="3"/>
        <v>6</v>
      </c>
      <c r="C108" s="158" t="s">
        <v>159</v>
      </c>
      <c r="D108" s="28"/>
      <c r="E108" s="29"/>
      <c r="F108" s="28"/>
      <c r="G108" s="29"/>
      <c r="H108" s="26"/>
      <c r="I108" s="31"/>
      <c r="J108" s="28"/>
      <c r="K108" s="29"/>
      <c r="L108" s="28"/>
      <c r="M108" s="29"/>
      <c r="N108" s="26"/>
      <c r="O108" s="31"/>
      <c r="P108" s="28"/>
      <c r="Q108" s="29"/>
      <c r="R108" s="28"/>
      <c r="S108" s="29"/>
      <c r="T108" s="26"/>
      <c r="U108" s="31"/>
      <c r="V108" s="28"/>
      <c r="W108" s="29"/>
      <c r="X108" s="28"/>
      <c r="Y108" s="29"/>
      <c r="Z108" s="26"/>
      <c r="AA108" s="31"/>
      <c r="AB108" s="28"/>
      <c r="AC108" s="29"/>
      <c r="AD108" s="28"/>
      <c r="AE108" s="29"/>
      <c r="AF108" s="26"/>
      <c r="AG108" s="31"/>
      <c r="AH108" s="28"/>
      <c r="AI108" s="29"/>
      <c r="AJ108" s="28"/>
      <c r="AK108" s="29"/>
      <c r="AL108" s="26"/>
      <c r="AM108" s="31"/>
      <c r="AN108" s="28"/>
      <c r="AO108" s="29"/>
      <c r="AP108" s="172"/>
      <c r="AQ108" s="173"/>
      <c r="AR108" s="174"/>
      <c r="AS108" s="175"/>
      <c r="AT108" s="172"/>
      <c r="AU108" s="173"/>
      <c r="AV108" s="172"/>
      <c r="AW108" s="173"/>
      <c r="AX108" s="27"/>
      <c r="AY108" s="32"/>
      <c r="AZ108" s="30"/>
      <c r="BA108" s="30"/>
      <c r="BB108" s="30"/>
      <c r="BC108" s="30"/>
      <c r="BD108" s="30"/>
      <c r="BE108" s="30"/>
      <c r="BF108" s="30"/>
      <c r="BG108" s="33"/>
      <c r="BH108" s="104">
        <f t="shared" si="0"/>
        <v>0</v>
      </c>
      <c r="BI108" s="105">
        <f t="shared" si="0"/>
        <v>0</v>
      </c>
      <c r="BJ108" s="103">
        <f t="shared" si="1"/>
        <v>0</v>
      </c>
      <c r="BK108" s="55"/>
      <c r="BL108" s="55"/>
    </row>
    <row r="109" spans="1:64" ht="24" customHeight="1">
      <c r="A109" s="54">
        <f t="shared" si="2"/>
        <v>1007</v>
      </c>
      <c r="B109" s="46">
        <f t="shared" si="3"/>
        <v>7</v>
      </c>
      <c r="C109" s="158" t="s">
        <v>98</v>
      </c>
      <c r="D109" s="28"/>
      <c r="E109" s="29"/>
      <c r="F109" s="28"/>
      <c r="G109" s="29"/>
      <c r="H109" s="26"/>
      <c r="I109" s="31"/>
      <c r="J109" s="28"/>
      <c r="K109" s="29"/>
      <c r="L109" s="28"/>
      <c r="M109" s="29"/>
      <c r="N109" s="26"/>
      <c r="O109" s="31"/>
      <c r="P109" s="28"/>
      <c r="Q109" s="29"/>
      <c r="R109" s="28"/>
      <c r="S109" s="29"/>
      <c r="T109" s="26"/>
      <c r="U109" s="31"/>
      <c r="V109" s="28"/>
      <c r="W109" s="29"/>
      <c r="X109" s="28"/>
      <c r="Y109" s="29"/>
      <c r="Z109" s="26"/>
      <c r="AA109" s="31"/>
      <c r="AB109" s="28"/>
      <c r="AC109" s="29"/>
      <c r="AD109" s="28"/>
      <c r="AE109" s="29"/>
      <c r="AF109" s="26"/>
      <c r="AG109" s="31"/>
      <c r="AH109" s="28"/>
      <c r="AI109" s="29"/>
      <c r="AJ109" s="28"/>
      <c r="AK109" s="29"/>
      <c r="AL109" s="26"/>
      <c r="AM109" s="31"/>
      <c r="AN109" s="28"/>
      <c r="AO109" s="29"/>
      <c r="AP109" s="172"/>
      <c r="AQ109" s="173"/>
      <c r="AR109" s="174"/>
      <c r="AS109" s="175"/>
      <c r="AT109" s="172"/>
      <c r="AU109" s="173"/>
      <c r="AV109" s="172"/>
      <c r="AW109" s="173"/>
      <c r="AX109" s="27"/>
      <c r="AY109" s="32"/>
      <c r="AZ109" s="30"/>
      <c r="BA109" s="30"/>
      <c r="BB109" s="30"/>
      <c r="BC109" s="30"/>
      <c r="BD109" s="30"/>
      <c r="BE109" s="30"/>
      <c r="BF109" s="30"/>
      <c r="BG109" s="33"/>
      <c r="BH109" s="104">
        <f t="shared" si="0"/>
        <v>0</v>
      </c>
      <c r="BI109" s="105">
        <f t="shared" si="0"/>
        <v>0</v>
      </c>
      <c r="BJ109" s="103">
        <f t="shared" si="1"/>
        <v>0</v>
      </c>
      <c r="BK109" s="55"/>
      <c r="BL109" s="55"/>
    </row>
    <row r="110" spans="1:64" ht="24" customHeight="1">
      <c r="A110" s="54">
        <f t="shared" si="2"/>
        <v>1008</v>
      </c>
      <c r="B110" s="46">
        <f t="shared" si="3"/>
        <v>8</v>
      </c>
      <c r="C110" s="158" t="s">
        <v>171</v>
      </c>
      <c r="D110" s="28"/>
      <c r="E110" s="29"/>
      <c r="F110" s="28"/>
      <c r="G110" s="29"/>
      <c r="H110" s="26"/>
      <c r="I110" s="31"/>
      <c r="J110" s="28"/>
      <c r="K110" s="29"/>
      <c r="L110" s="28"/>
      <c r="M110" s="29"/>
      <c r="N110" s="26"/>
      <c r="O110" s="31"/>
      <c r="P110" s="28"/>
      <c r="Q110" s="29"/>
      <c r="R110" s="28"/>
      <c r="S110" s="29"/>
      <c r="T110" s="26"/>
      <c r="U110" s="31"/>
      <c r="V110" s="28"/>
      <c r="W110" s="29"/>
      <c r="X110" s="28"/>
      <c r="Y110" s="29"/>
      <c r="Z110" s="26"/>
      <c r="AA110" s="31"/>
      <c r="AB110" s="28"/>
      <c r="AC110" s="29"/>
      <c r="AD110" s="28"/>
      <c r="AE110" s="29"/>
      <c r="AF110" s="26"/>
      <c r="AG110" s="31"/>
      <c r="AH110" s="28"/>
      <c r="AI110" s="29"/>
      <c r="AJ110" s="28"/>
      <c r="AK110" s="29"/>
      <c r="AL110" s="26"/>
      <c r="AM110" s="31"/>
      <c r="AN110" s="28"/>
      <c r="AO110" s="29"/>
      <c r="AP110" s="172"/>
      <c r="AQ110" s="173"/>
      <c r="AR110" s="174"/>
      <c r="AS110" s="175"/>
      <c r="AT110" s="172"/>
      <c r="AU110" s="173"/>
      <c r="AV110" s="172"/>
      <c r="AW110" s="173"/>
      <c r="AX110" s="27"/>
      <c r="AY110" s="32"/>
      <c r="AZ110" s="30"/>
      <c r="BA110" s="30"/>
      <c r="BB110" s="30"/>
      <c r="BC110" s="30"/>
      <c r="BD110" s="30"/>
      <c r="BE110" s="30"/>
      <c r="BF110" s="30"/>
      <c r="BG110" s="33"/>
      <c r="BH110" s="104">
        <f t="shared" si="0"/>
        <v>0</v>
      </c>
      <c r="BI110" s="105">
        <f t="shared" si="0"/>
        <v>0</v>
      </c>
      <c r="BJ110" s="103">
        <f t="shared" si="1"/>
        <v>0</v>
      </c>
      <c r="BK110" s="55"/>
      <c r="BL110" s="55"/>
    </row>
    <row r="111" spans="1:64" ht="24" customHeight="1">
      <c r="A111" s="54">
        <f t="shared" si="2"/>
        <v>1009</v>
      </c>
      <c r="B111" s="46">
        <f t="shared" si="3"/>
        <v>9</v>
      </c>
      <c r="C111" s="158" t="s">
        <v>16</v>
      </c>
      <c r="D111" s="28"/>
      <c r="E111" s="29"/>
      <c r="F111" s="28"/>
      <c r="G111" s="29"/>
      <c r="H111" s="26"/>
      <c r="I111" s="31"/>
      <c r="J111" s="28"/>
      <c r="K111" s="29"/>
      <c r="L111" s="28"/>
      <c r="M111" s="29"/>
      <c r="N111" s="26"/>
      <c r="O111" s="31"/>
      <c r="P111" s="28"/>
      <c r="Q111" s="29"/>
      <c r="R111" s="28"/>
      <c r="S111" s="29"/>
      <c r="T111" s="26"/>
      <c r="U111" s="31"/>
      <c r="V111" s="28"/>
      <c r="W111" s="29"/>
      <c r="X111" s="28"/>
      <c r="Y111" s="29"/>
      <c r="Z111" s="26"/>
      <c r="AA111" s="31"/>
      <c r="AB111" s="28"/>
      <c r="AC111" s="29"/>
      <c r="AD111" s="28"/>
      <c r="AE111" s="29"/>
      <c r="AF111" s="26"/>
      <c r="AG111" s="31"/>
      <c r="AH111" s="28"/>
      <c r="AI111" s="29"/>
      <c r="AJ111" s="28"/>
      <c r="AK111" s="29"/>
      <c r="AL111" s="26"/>
      <c r="AM111" s="31"/>
      <c r="AN111" s="28"/>
      <c r="AO111" s="29"/>
      <c r="AP111" s="172"/>
      <c r="AQ111" s="173"/>
      <c r="AR111" s="174"/>
      <c r="AS111" s="175"/>
      <c r="AT111" s="172"/>
      <c r="AU111" s="173"/>
      <c r="AV111" s="172"/>
      <c r="AW111" s="173"/>
      <c r="AX111" s="27"/>
      <c r="AY111" s="32"/>
      <c r="AZ111" s="30"/>
      <c r="BA111" s="30"/>
      <c r="BB111" s="30"/>
      <c r="BC111" s="30"/>
      <c r="BD111" s="30"/>
      <c r="BE111" s="30"/>
      <c r="BF111" s="30"/>
      <c r="BG111" s="33"/>
      <c r="BH111" s="104">
        <f t="shared" si="0"/>
        <v>0</v>
      </c>
      <c r="BI111" s="105">
        <f t="shared" si="0"/>
        <v>0</v>
      </c>
      <c r="BJ111" s="103">
        <f t="shared" si="1"/>
        <v>0</v>
      </c>
      <c r="BK111" s="55"/>
      <c r="BL111" s="55"/>
    </row>
    <row r="112" spans="1:64" ht="24" customHeight="1">
      <c r="A112" s="54">
        <f t="shared" si="2"/>
        <v>1010</v>
      </c>
      <c r="B112" s="46">
        <f t="shared" si="3"/>
        <v>10</v>
      </c>
      <c r="C112" s="158" t="s">
        <v>23</v>
      </c>
      <c r="D112" s="28"/>
      <c r="E112" s="29"/>
      <c r="F112" s="28"/>
      <c r="G112" s="29"/>
      <c r="H112" s="26"/>
      <c r="I112" s="31"/>
      <c r="J112" s="28"/>
      <c r="K112" s="29"/>
      <c r="L112" s="28"/>
      <c r="M112" s="29"/>
      <c r="N112" s="26"/>
      <c r="O112" s="31"/>
      <c r="P112" s="28"/>
      <c r="Q112" s="29"/>
      <c r="R112" s="28"/>
      <c r="S112" s="29"/>
      <c r="T112" s="26"/>
      <c r="U112" s="31"/>
      <c r="V112" s="28"/>
      <c r="W112" s="29"/>
      <c r="X112" s="28"/>
      <c r="Y112" s="29"/>
      <c r="Z112" s="26"/>
      <c r="AA112" s="31"/>
      <c r="AB112" s="28"/>
      <c r="AC112" s="29"/>
      <c r="AD112" s="28"/>
      <c r="AE112" s="29"/>
      <c r="AF112" s="26"/>
      <c r="AG112" s="31"/>
      <c r="AH112" s="28"/>
      <c r="AI112" s="29"/>
      <c r="AJ112" s="28"/>
      <c r="AK112" s="29"/>
      <c r="AL112" s="26"/>
      <c r="AM112" s="31"/>
      <c r="AN112" s="28"/>
      <c r="AO112" s="29"/>
      <c r="AP112" s="172"/>
      <c r="AQ112" s="173"/>
      <c r="AR112" s="174"/>
      <c r="AS112" s="175"/>
      <c r="AT112" s="172"/>
      <c r="AU112" s="173"/>
      <c r="AV112" s="172"/>
      <c r="AW112" s="173"/>
      <c r="AX112" s="27"/>
      <c r="AY112" s="32"/>
      <c r="AZ112" s="30"/>
      <c r="BA112" s="30"/>
      <c r="BB112" s="30"/>
      <c r="BC112" s="30"/>
      <c r="BD112" s="30"/>
      <c r="BE112" s="30"/>
      <c r="BF112" s="30"/>
      <c r="BG112" s="33"/>
      <c r="BH112" s="104">
        <f t="shared" si="0"/>
        <v>0</v>
      </c>
      <c r="BI112" s="105">
        <f t="shared" si="0"/>
        <v>0</v>
      </c>
      <c r="BJ112" s="103">
        <f t="shared" si="1"/>
        <v>0</v>
      </c>
      <c r="BK112" s="55"/>
      <c r="BL112" s="55"/>
    </row>
    <row r="113" spans="1:64" ht="24" customHeight="1">
      <c r="A113" s="54">
        <f t="shared" si="2"/>
        <v>1011</v>
      </c>
      <c r="B113" s="46">
        <f t="shared" si="3"/>
        <v>11</v>
      </c>
      <c r="C113" s="158" t="s">
        <v>64</v>
      </c>
      <c r="D113" s="28"/>
      <c r="E113" s="29"/>
      <c r="F113" s="28"/>
      <c r="G113" s="29"/>
      <c r="H113" s="26"/>
      <c r="I113" s="31"/>
      <c r="J113" s="28"/>
      <c r="K113" s="29"/>
      <c r="L113" s="28"/>
      <c r="M113" s="29"/>
      <c r="N113" s="26"/>
      <c r="O113" s="31"/>
      <c r="P113" s="28"/>
      <c r="Q113" s="29"/>
      <c r="R113" s="28"/>
      <c r="S113" s="29"/>
      <c r="T113" s="26"/>
      <c r="U113" s="31"/>
      <c r="V113" s="28"/>
      <c r="W113" s="29"/>
      <c r="X113" s="28"/>
      <c r="Y113" s="29"/>
      <c r="Z113" s="26"/>
      <c r="AA113" s="31"/>
      <c r="AB113" s="28"/>
      <c r="AC113" s="29"/>
      <c r="AD113" s="28"/>
      <c r="AE113" s="29"/>
      <c r="AF113" s="26"/>
      <c r="AG113" s="31"/>
      <c r="AH113" s="28"/>
      <c r="AI113" s="29"/>
      <c r="AJ113" s="28"/>
      <c r="AK113" s="29"/>
      <c r="AL113" s="26"/>
      <c r="AM113" s="31"/>
      <c r="AN113" s="28"/>
      <c r="AO113" s="29"/>
      <c r="AP113" s="172"/>
      <c r="AQ113" s="173"/>
      <c r="AR113" s="174"/>
      <c r="AS113" s="175"/>
      <c r="AT113" s="172"/>
      <c r="AU113" s="173"/>
      <c r="AV113" s="172"/>
      <c r="AW113" s="173"/>
      <c r="AX113" s="27"/>
      <c r="AY113" s="32"/>
      <c r="AZ113" s="30"/>
      <c r="BA113" s="30"/>
      <c r="BB113" s="30"/>
      <c r="BC113" s="30"/>
      <c r="BD113" s="30"/>
      <c r="BE113" s="30"/>
      <c r="BF113" s="30"/>
      <c r="BG113" s="33"/>
      <c r="BH113" s="104">
        <f t="shared" si="0"/>
        <v>0</v>
      </c>
      <c r="BI113" s="105">
        <f t="shared" si="0"/>
        <v>0</v>
      </c>
      <c r="BJ113" s="103">
        <f t="shared" si="1"/>
        <v>0</v>
      </c>
      <c r="BK113" s="55"/>
      <c r="BL113" s="55"/>
    </row>
    <row r="114" spans="1:64" ht="24" customHeight="1">
      <c r="A114" s="54">
        <f t="shared" si="2"/>
        <v>1012</v>
      </c>
      <c r="B114" s="46">
        <f t="shared" si="3"/>
        <v>12</v>
      </c>
      <c r="C114" s="158" t="s">
        <v>68</v>
      </c>
      <c r="D114" s="28"/>
      <c r="E114" s="29"/>
      <c r="F114" s="28"/>
      <c r="G114" s="29"/>
      <c r="H114" s="26"/>
      <c r="I114" s="31"/>
      <c r="J114" s="28"/>
      <c r="K114" s="29"/>
      <c r="L114" s="28"/>
      <c r="M114" s="29"/>
      <c r="N114" s="26"/>
      <c r="O114" s="31"/>
      <c r="P114" s="28"/>
      <c r="Q114" s="29"/>
      <c r="R114" s="28"/>
      <c r="S114" s="29"/>
      <c r="T114" s="26"/>
      <c r="U114" s="31"/>
      <c r="V114" s="28"/>
      <c r="W114" s="29"/>
      <c r="X114" s="28"/>
      <c r="Y114" s="29"/>
      <c r="Z114" s="26"/>
      <c r="AA114" s="31"/>
      <c r="AB114" s="28"/>
      <c r="AC114" s="29"/>
      <c r="AD114" s="28"/>
      <c r="AE114" s="29"/>
      <c r="AF114" s="26"/>
      <c r="AG114" s="31"/>
      <c r="AH114" s="28"/>
      <c r="AI114" s="29"/>
      <c r="AJ114" s="28"/>
      <c r="AK114" s="29"/>
      <c r="AL114" s="26"/>
      <c r="AM114" s="31"/>
      <c r="AN114" s="28"/>
      <c r="AO114" s="29"/>
      <c r="AP114" s="172"/>
      <c r="AQ114" s="173"/>
      <c r="AR114" s="174"/>
      <c r="AS114" s="175"/>
      <c r="AT114" s="172"/>
      <c r="AU114" s="173"/>
      <c r="AV114" s="172"/>
      <c r="AW114" s="173"/>
      <c r="AX114" s="27"/>
      <c r="AY114" s="32"/>
      <c r="AZ114" s="30"/>
      <c r="BA114" s="30"/>
      <c r="BB114" s="30"/>
      <c r="BC114" s="30"/>
      <c r="BD114" s="30"/>
      <c r="BE114" s="30"/>
      <c r="BF114" s="30"/>
      <c r="BG114" s="33"/>
      <c r="BH114" s="104">
        <f t="shared" si="0"/>
        <v>0</v>
      </c>
      <c r="BI114" s="105">
        <f t="shared" si="0"/>
        <v>0</v>
      </c>
      <c r="BJ114" s="103">
        <f t="shared" si="1"/>
        <v>0</v>
      </c>
      <c r="BK114" s="55"/>
      <c r="BL114" s="55"/>
    </row>
    <row r="115" spans="1:64" ht="24" customHeight="1">
      <c r="A115" s="54">
        <f t="shared" si="2"/>
        <v>1013</v>
      </c>
      <c r="B115" s="46">
        <f t="shared" si="3"/>
        <v>13</v>
      </c>
      <c r="C115" s="158" t="s">
        <v>73</v>
      </c>
      <c r="D115" s="28"/>
      <c r="E115" s="29"/>
      <c r="F115" s="28"/>
      <c r="G115" s="29"/>
      <c r="H115" s="26"/>
      <c r="I115" s="31"/>
      <c r="J115" s="28"/>
      <c r="K115" s="29"/>
      <c r="L115" s="28"/>
      <c r="M115" s="29"/>
      <c r="N115" s="26"/>
      <c r="O115" s="31"/>
      <c r="P115" s="28"/>
      <c r="Q115" s="29"/>
      <c r="R115" s="28"/>
      <c r="S115" s="29"/>
      <c r="T115" s="26"/>
      <c r="U115" s="31"/>
      <c r="V115" s="28"/>
      <c r="W115" s="29"/>
      <c r="X115" s="28"/>
      <c r="Y115" s="29"/>
      <c r="Z115" s="26"/>
      <c r="AA115" s="31"/>
      <c r="AB115" s="28"/>
      <c r="AC115" s="29"/>
      <c r="AD115" s="28"/>
      <c r="AE115" s="29"/>
      <c r="AF115" s="26"/>
      <c r="AG115" s="31"/>
      <c r="AH115" s="28"/>
      <c r="AI115" s="29"/>
      <c r="AJ115" s="28"/>
      <c r="AK115" s="29"/>
      <c r="AL115" s="26"/>
      <c r="AM115" s="31"/>
      <c r="AN115" s="28"/>
      <c r="AO115" s="29"/>
      <c r="AP115" s="172"/>
      <c r="AQ115" s="173"/>
      <c r="AR115" s="174"/>
      <c r="AS115" s="175"/>
      <c r="AT115" s="172"/>
      <c r="AU115" s="173"/>
      <c r="AV115" s="172"/>
      <c r="AW115" s="173"/>
      <c r="AX115" s="27"/>
      <c r="AY115" s="32"/>
      <c r="AZ115" s="30"/>
      <c r="BA115" s="30"/>
      <c r="BB115" s="30"/>
      <c r="BC115" s="30"/>
      <c r="BD115" s="30"/>
      <c r="BE115" s="30"/>
      <c r="BF115" s="30"/>
      <c r="BG115" s="33"/>
      <c r="BH115" s="104">
        <f t="shared" si="0"/>
        <v>0</v>
      </c>
      <c r="BI115" s="105">
        <f t="shared" si="0"/>
        <v>0</v>
      </c>
      <c r="BJ115" s="103">
        <f t="shared" si="1"/>
        <v>0</v>
      </c>
      <c r="BK115" s="55"/>
      <c r="BL115" s="55"/>
    </row>
    <row r="116" spans="1:64" ht="24" customHeight="1">
      <c r="A116" s="54">
        <f t="shared" si="2"/>
        <v>1014</v>
      </c>
      <c r="B116" s="46">
        <f t="shared" si="3"/>
        <v>14</v>
      </c>
      <c r="C116" s="158" t="s">
        <v>78</v>
      </c>
      <c r="D116" s="28"/>
      <c r="E116" s="29"/>
      <c r="F116" s="28"/>
      <c r="G116" s="29"/>
      <c r="H116" s="26"/>
      <c r="I116" s="31"/>
      <c r="J116" s="28"/>
      <c r="K116" s="29"/>
      <c r="L116" s="28"/>
      <c r="M116" s="29"/>
      <c r="N116" s="26"/>
      <c r="O116" s="31"/>
      <c r="P116" s="28"/>
      <c r="Q116" s="29"/>
      <c r="R116" s="28"/>
      <c r="S116" s="29"/>
      <c r="T116" s="26"/>
      <c r="U116" s="31"/>
      <c r="V116" s="28"/>
      <c r="W116" s="29"/>
      <c r="X116" s="28"/>
      <c r="Y116" s="29"/>
      <c r="Z116" s="26"/>
      <c r="AA116" s="31"/>
      <c r="AB116" s="28"/>
      <c r="AC116" s="29"/>
      <c r="AD116" s="28"/>
      <c r="AE116" s="29"/>
      <c r="AF116" s="26"/>
      <c r="AG116" s="31"/>
      <c r="AH116" s="28"/>
      <c r="AI116" s="29"/>
      <c r="AJ116" s="28"/>
      <c r="AK116" s="29"/>
      <c r="AL116" s="26"/>
      <c r="AM116" s="31"/>
      <c r="AN116" s="28"/>
      <c r="AO116" s="29"/>
      <c r="AP116" s="172"/>
      <c r="AQ116" s="173"/>
      <c r="AR116" s="174"/>
      <c r="AS116" s="175"/>
      <c r="AT116" s="172"/>
      <c r="AU116" s="173"/>
      <c r="AV116" s="172"/>
      <c r="AW116" s="173"/>
      <c r="AX116" s="27"/>
      <c r="AY116" s="32"/>
      <c r="AZ116" s="30"/>
      <c r="BA116" s="30"/>
      <c r="BB116" s="30"/>
      <c r="BC116" s="30"/>
      <c r="BD116" s="30"/>
      <c r="BE116" s="30"/>
      <c r="BF116" s="30"/>
      <c r="BG116" s="33"/>
      <c r="BH116" s="104">
        <f t="shared" si="0"/>
        <v>0</v>
      </c>
      <c r="BI116" s="105">
        <f t="shared" si="0"/>
        <v>0</v>
      </c>
      <c r="BJ116" s="103">
        <f t="shared" si="1"/>
        <v>0</v>
      </c>
      <c r="BK116" s="55"/>
      <c r="BL116" s="55"/>
    </row>
    <row r="117" spans="1:64" ht="24" customHeight="1">
      <c r="A117" s="54">
        <f t="shared" si="2"/>
        <v>1015</v>
      </c>
      <c r="B117" s="46">
        <f t="shared" si="3"/>
        <v>15</v>
      </c>
      <c r="C117" s="158" t="s">
        <v>86</v>
      </c>
      <c r="D117" s="28"/>
      <c r="E117" s="29"/>
      <c r="F117" s="28"/>
      <c r="G117" s="29"/>
      <c r="H117" s="26"/>
      <c r="I117" s="31"/>
      <c r="J117" s="28"/>
      <c r="K117" s="29"/>
      <c r="L117" s="28"/>
      <c r="M117" s="29"/>
      <c r="N117" s="26"/>
      <c r="O117" s="31"/>
      <c r="P117" s="28"/>
      <c r="Q117" s="29"/>
      <c r="R117" s="28"/>
      <c r="S117" s="29"/>
      <c r="T117" s="26"/>
      <c r="U117" s="31"/>
      <c r="V117" s="28"/>
      <c r="W117" s="29"/>
      <c r="X117" s="28"/>
      <c r="Y117" s="29"/>
      <c r="Z117" s="26"/>
      <c r="AA117" s="31"/>
      <c r="AB117" s="28"/>
      <c r="AC117" s="29"/>
      <c r="AD117" s="28"/>
      <c r="AE117" s="29"/>
      <c r="AF117" s="26"/>
      <c r="AG117" s="31"/>
      <c r="AH117" s="28"/>
      <c r="AI117" s="29"/>
      <c r="AJ117" s="28"/>
      <c r="AK117" s="29"/>
      <c r="AL117" s="26"/>
      <c r="AM117" s="31"/>
      <c r="AN117" s="28"/>
      <c r="AO117" s="29"/>
      <c r="AP117" s="172"/>
      <c r="AQ117" s="173"/>
      <c r="AR117" s="174"/>
      <c r="AS117" s="175"/>
      <c r="AT117" s="172"/>
      <c r="AU117" s="173"/>
      <c r="AV117" s="172"/>
      <c r="AW117" s="173"/>
      <c r="AX117" s="27"/>
      <c r="AY117" s="32"/>
      <c r="AZ117" s="30"/>
      <c r="BA117" s="30"/>
      <c r="BB117" s="30"/>
      <c r="BC117" s="30"/>
      <c r="BD117" s="30"/>
      <c r="BE117" s="30"/>
      <c r="BF117" s="30"/>
      <c r="BG117" s="33"/>
      <c r="BH117" s="104">
        <f t="shared" si="0"/>
        <v>0</v>
      </c>
      <c r="BI117" s="105">
        <f t="shared" si="0"/>
        <v>0</v>
      </c>
      <c r="BJ117" s="103">
        <f t="shared" si="1"/>
        <v>0</v>
      </c>
      <c r="BK117" s="55"/>
      <c r="BL117" s="55"/>
    </row>
    <row r="118" spans="1:64" ht="24" customHeight="1">
      <c r="A118" s="54">
        <f t="shared" si="2"/>
        <v>1016</v>
      </c>
      <c r="B118" s="46">
        <f t="shared" si="3"/>
        <v>16</v>
      </c>
      <c r="C118" s="158" t="s">
        <v>90</v>
      </c>
      <c r="D118" s="28"/>
      <c r="E118" s="29"/>
      <c r="F118" s="28"/>
      <c r="G118" s="29"/>
      <c r="H118" s="26"/>
      <c r="I118" s="31"/>
      <c r="J118" s="28"/>
      <c r="K118" s="29"/>
      <c r="L118" s="28"/>
      <c r="M118" s="29"/>
      <c r="N118" s="26"/>
      <c r="O118" s="31"/>
      <c r="P118" s="28"/>
      <c r="Q118" s="29"/>
      <c r="R118" s="28"/>
      <c r="S118" s="29"/>
      <c r="T118" s="26"/>
      <c r="U118" s="31"/>
      <c r="V118" s="28"/>
      <c r="W118" s="29"/>
      <c r="X118" s="28"/>
      <c r="Y118" s="29"/>
      <c r="Z118" s="26"/>
      <c r="AA118" s="31"/>
      <c r="AB118" s="28"/>
      <c r="AC118" s="29"/>
      <c r="AD118" s="28"/>
      <c r="AE118" s="29"/>
      <c r="AF118" s="26"/>
      <c r="AG118" s="31"/>
      <c r="AH118" s="28"/>
      <c r="AI118" s="29"/>
      <c r="AJ118" s="28"/>
      <c r="AK118" s="29"/>
      <c r="AL118" s="26"/>
      <c r="AM118" s="31"/>
      <c r="AN118" s="28"/>
      <c r="AO118" s="29"/>
      <c r="AP118" s="172"/>
      <c r="AQ118" s="173"/>
      <c r="AR118" s="174"/>
      <c r="AS118" s="175"/>
      <c r="AT118" s="172"/>
      <c r="AU118" s="173"/>
      <c r="AV118" s="172"/>
      <c r="AW118" s="173"/>
      <c r="AX118" s="27"/>
      <c r="AY118" s="32"/>
      <c r="AZ118" s="30"/>
      <c r="BA118" s="30"/>
      <c r="BB118" s="30"/>
      <c r="BC118" s="30"/>
      <c r="BD118" s="30"/>
      <c r="BE118" s="30"/>
      <c r="BF118" s="30"/>
      <c r="BG118" s="33"/>
      <c r="BH118" s="104">
        <f t="shared" si="0"/>
        <v>0</v>
      </c>
      <c r="BI118" s="105">
        <f t="shared" si="0"/>
        <v>0</v>
      </c>
      <c r="BJ118" s="103">
        <f t="shared" si="1"/>
        <v>0</v>
      </c>
      <c r="BK118" s="55"/>
      <c r="BL118" s="55"/>
    </row>
    <row r="119" spans="1:64" ht="24" customHeight="1">
      <c r="A119" s="54">
        <f t="shared" si="2"/>
        <v>1017</v>
      </c>
      <c r="B119" s="46">
        <f t="shared" si="3"/>
        <v>17</v>
      </c>
      <c r="C119" s="158" t="s">
        <v>102</v>
      </c>
      <c r="D119" s="28"/>
      <c r="E119" s="29"/>
      <c r="F119" s="28"/>
      <c r="G119" s="29"/>
      <c r="H119" s="26"/>
      <c r="I119" s="31"/>
      <c r="J119" s="28"/>
      <c r="K119" s="29"/>
      <c r="L119" s="28"/>
      <c r="M119" s="29"/>
      <c r="N119" s="26"/>
      <c r="O119" s="31"/>
      <c r="P119" s="28"/>
      <c r="Q119" s="29"/>
      <c r="R119" s="28"/>
      <c r="S119" s="29"/>
      <c r="T119" s="26"/>
      <c r="U119" s="31"/>
      <c r="V119" s="28"/>
      <c r="W119" s="29"/>
      <c r="X119" s="28"/>
      <c r="Y119" s="29"/>
      <c r="Z119" s="26"/>
      <c r="AA119" s="31"/>
      <c r="AB119" s="28"/>
      <c r="AC119" s="29"/>
      <c r="AD119" s="28"/>
      <c r="AE119" s="29"/>
      <c r="AF119" s="26"/>
      <c r="AG119" s="31"/>
      <c r="AH119" s="28"/>
      <c r="AI119" s="29"/>
      <c r="AJ119" s="28"/>
      <c r="AK119" s="29"/>
      <c r="AL119" s="26"/>
      <c r="AM119" s="31"/>
      <c r="AN119" s="28"/>
      <c r="AO119" s="29"/>
      <c r="AP119" s="172"/>
      <c r="AQ119" s="173"/>
      <c r="AR119" s="174"/>
      <c r="AS119" s="175"/>
      <c r="AT119" s="172"/>
      <c r="AU119" s="173"/>
      <c r="AV119" s="172"/>
      <c r="AW119" s="173"/>
      <c r="AX119" s="27"/>
      <c r="AY119" s="32"/>
      <c r="AZ119" s="30"/>
      <c r="BA119" s="30"/>
      <c r="BB119" s="30"/>
      <c r="BC119" s="30"/>
      <c r="BD119" s="30"/>
      <c r="BE119" s="30"/>
      <c r="BF119" s="30"/>
      <c r="BG119" s="33"/>
      <c r="BH119" s="104">
        <f t="shared" si="0"/>
        <v>0</v>
      </c>
      <c r="BI119" s="105">
        <f t="shared" si="0"/>
        <v>0</v>
      </c>
      <c r="BJ119" s="103">
        <f t="shared" si="1"/>
        <v>0</v>
      </c>
      <c r="BK119" s="55"/>
      <c r="BL119" s="55"/>
    </row>
    <row r="120" spans="1:64" ht="24" customHeight="1">
      <c r="A120" s="54">
        <f t="shared" si="2"/>
      </c>
      <c r="B120" s="46">
        <f t="shared" si="3"/>
      </c>
      <c r="C120" s="158"/>
      <c r="D120" s="28"/>
      <c r="E120" s="29"/>
      <c r="F120" s="28"/>
      <c r="G120" s="29"/>
      <c r="H120" s="26"/>
      <c r="I120" s="31"/>
      <c r="J120" s="28"/>
      <c r="K120" s="29"/>
      <c r="L120" s="28"/>
      <c r="M120" s="29"/>
      <c r="N120" s="26"/>
      <c r="O120" s="31"/>
      <c r="P120" s="28"/>
      <c r="Q120" s="29"/>
      <c r="R120" s="28"/>
      <c r="S120" s="29"/>
      <c r="T120" s="26"/>
      <c r="U120" s="31"/>
      <c r="V120" s="28"/>
      <c r="W120" s="29"/>
      <c r="X120" s="28"/>
      <c r="Y120" s="29"/>
      <c r="Z120" s="26"/>
      <c r="AA120" s="31"/>
      <c r="AB120" s="28"/>
      <c r="AC120" s="29"/>
      <c r="AD120" s="28"/>
      <c r="AE120" s="29"/>
      <c r="AF120" s="26"/>
      <c r="AG120" s="31"/>
      <c r="AH120" s="28"/>
      <c r="AI120" s="29"/>
      <c r="AJ120" s="28"/>
      <c r="AK120" s="29"/>
      <c r="AL120" s="26"/>
      <c r="AM120" s="31"/>
      <c r="AN120" s="28"/>
      <c r="AO120" s="29"/>
      <c r="AP120" s="172"/>
      <c r="AQ120" s="173"/>
      <c r="AR120" s="174"/>
      <c r="AS120" s="175"/>
      <c r="AT120" s="172"/>
      <c r="AU120" s="173"/>
      <c r="AV120" s="172"/>
      <c r="AW120" s="173"/>
      <c r="AX120" s="27"/>
      <c r="AY120" s="32"/>
      <c r="AZ120" s="30"/>
      <c r="BA120" s="30"/>
      <c r="BB120" s="30"/>
      <c r="BC120" s="30"/>
      <c r="BD120" s="30"/>
      <c r="BE120" s="30"/>
      <c r="BF120" s="30"/>
      <c r="BG120" s="33"/>
      <c r="BH120" s="104">
        <f t="shared" si="0"/>
        <v>0</v>
      </c>
      <c r="BI120" s="105">
        <f t="shared" si="0"/>
        <v>0</v>
      </c>
      <c r="BJ120" s="103">
        <f t="shared" si="1"/>
        <v>0</v>
      </c>
      <c r="BK120" s="55"/>
      <c r="BL120" s="55"/>
    </row>
    <row r="121" spans="1:64" ht="24" customHeight="1">
      <c r="A121" s="54">
        <f t="shared" si="2"/>
      </c>
      <c r="B121" s="46">
        <f t="shared" si="3"/>
      </c>
      <c r="C121" s="158"/>
      <c r="D121" s="28"/>
      <c r="E121" s="29"/>
      <c r="F121" s="28"/>
      <c r="G121" s="29"/>
      <c r="H121" s="26"/>
      <c r="I121" s="31"/>
      <c r="J121" s="28"/>
      <c r="K121" s="29"/>
      <c r="L121" s="28"/>
      <c r="M121" s="29"/>
      <c r="N121" s="26"/>
      <c r="O121" s="31"/>
      <c r="P121" s="28"/>
      <c r="Q121" s="29"/>
      <c r="R121" s="28"/>
      <c r="S121" s="29"/>
      <c r="T121" s="26"/>
      <c r="U121" s="31"/>
      <c r="V121" s="28"/>
      <c r="W121" s="29"/>
      <c r="X121" s="28"/>
      <c r="Y121" s="29"/>
      <c r="Z121" s="26"/>
      <c r="AA121" s="31"/>
      <c r="AB121" s="28"/>
      <c r="AC121" s="29"/>
      <c r="AD121" s="28"/>
      <c r="AE121" s="29"/>
      <c r="AF121" s="26"/>
      <c r="AG121" s="31"/>
      <c r="AH121" s="28"/>
      <c r="AI121" s="29"/>
      <c r="AJ121" s="28"/>
      <c r="AK121" s="29"/>
      <c r="AL121" s="26"/>
      <c r="AM121" s="31"/>
      <c r="AN121" s="28"/>
      <c r="AO121" s="29"/>
      <c r="AP121" s="172"/>
      <c r="AQ121" s="173"/>
      <c r="AR121" s="174"/>
      <c r="AS121" s="175"/>
      <c r="AT121" s="172"/>
      <c r="AU121" s="173"/>
      <c r="AV121" s="172"/>
      <c r="AW121" s="173"/>
      <c r="AX121" s="27"/>
      <c r="AY121" s="32"/>
      <c r="AZ121" s="30"/>
      <c r="BA121" s="30"/>
      <c r="BB121" s="30"/>
      <c r="BC121" s="30"/>
      <c r="BD121" s="30"/>
      <c r="BE121" s="30"/>
      <c r="BF121" s="30"/>
      <c r="BG121" s="33"/>
      <c r="BH121" s="104">
        <f t="shared" si="0"/>
        <v>0</v>
      </c>
      <c r="BI121" s="105">
        <f t="shared" si="0"/>
        <v>0</v>
      </c>
      <c r="BJ121" s="103">
        <f t="shared" si="1"/>
        <v>0</v>
      </c>
      <c r="BK121" s="55"/>
      <c r="BL121" s="55"/>
    </row>
    <row r="122" spans="1:64" ht="24" customHeight="1">
      <c r="A122" s="54">
        <f t="shared" si="2"/>
      </c>
      <c r="B122" s="46">
        <f t="shared" si="3"/>
      </c>
      <c r="C122" s="158"/>
      <c r="D122" s="28"/>
      <c r="E122" s="29"/>
      <c r="F122" s="28"/>
      <c r="G122" s="29"/>
      <c r="H122" s="26"/>
      <c r="I122" s="31"/>
      <c r="J122" s="28"/>
      <c r="K122" s="29"/>
      <c r="L122" s="28"/>
      <c r="M122" s="29"/>
      <c r="N122" s="26"/>
      <c r="O122" s="31"/>
      <c r="P122" s="28"/>
      <c r="Q122" s="29"/>
      <c r="R122" s="28"/>
      <c r="S122" s="29"/>
      <c r="T122" s="26"/>
      <c r="U122" s="31"/>
      <c r="V122" s="28"/>
      <c r="W122" s="29"/>
      <c r="X122" s="28"/>
      <c r="Y122" s="29"/>
      <c r="Z122" s="26"/>
      <c r="AA122" s="31"/>
      <c r="AB122" s="28"/>
      <c r="AC122" s="29"/>
      <c r="AD122" s="28"/>
      <c r="AE122" s="29"/>
      <c r="AF122" s="26"/>
      <c r="AG122" s="31"/>
      <c r="AH122" s="28"/>
      <c r="AI122" s="29"/>
      <c r="AJ122" s="28"/>
      <c r="AK122" s="29"/>
      <c r="AL122" s="26"/>
      <c r="AM122" s="31"/>
      <c r="AN122" s="28"/>
      <c r="AO122" s="29"/>
      <c r="AP122" s="172"/>
      <c r="AQ122" s="173"/>
      <c r="AR122" s="174"/>
      <c r="AS122" s="175"/>
      <c r="AT122" s="172"/>
      <c r="AU122" s="173"/>
      <c r="AV122" s="172"/>
      <c r="AW122" s="173"/>
      <c r="AX122" s="27"/>
      <c r="AY122" s="32"/>
      <c r="AZ122" s="30"/>
      <c r="BA122" s="30"/>
      <c r="BB122" s="30"/>
      <c r="BC122" s="30"/>
      <c r="BD122" s="30"/>
      <c r="BE122" s="30"/>
      <c r="BF122" s="30"/>
      <c r="BG122" s="33"/>
      <c r="BH122" s="104">
        <f t="shared" si="0"/>
        <v>0</v>
      </c>
      <c r="BI122" s="105">
        <f t="shared" si="0"/>
        <v>0</v>
      </c>
      <c r="BJ122" s="103">
        <f t="shared" si="1"/>
        <v>0</v>
      </c>
      <c r="BK122" s="55"/>
      <c r="BL122" s="55"/>
    </row>
    <row r="123" spans="1:64" ht="24" customHeight="1">
      <c r="A123" s="54">
        <f t="shared" si="2"/>
      </c>
      <c r="B123" s="46">
        <f t="shared" si="3"/>
      </c>
      <c r="C123" s="158"/>
      <c r="D123" s="28"/>
      <c r="E123" s="29"/>
      <c r="F123" s="28"/>
      <c r="G123" s="29"/>
      <c r="H123" s="26"/>
      <c r="I123" s="31"/>
      <c r="J123" s="28"/>
      <c r="K123" s="29"/>
      <c r="L123" s="28"/>
      <c r="M123" s="29"/>
      <c r="N123" s="26"/>
      <c r="O123" s="31"/>
      <c r="P123" s="28"/>
      <c r="Q123" s="29"/>
      <c r="R123" s="28"/>
      <c r="S123" s="29"/>
      <c r="T123" s="26"/>
      <c r="U123" s="31"/>
      <c r="V123" s="28"/>
      <c r="W123" s="29"/>
      <c r="X123" s="28"/>
      <c r="Y123" s="29"/>
      <c r="Z123" s="26"/>
      <c r="AA123" s="31"/>
      <c r="AB123" s="28"/>
      <c r="AC123" s="29"/>
      <c r="AD123" s="28"/>
      <c r="AE123" s="29"/>
      <c r="AF123" s="26"/>
      <c r="AG123" s="31"/>
      <c r="AH123" s="28"/>
      <c r="AI123" s="29"/>
      <c r="AJ123" s="28"/>
      <c r="AK123" s="29"/>
      <c r="AL123" s="26"/>
      <c r="AM123" s="31"/>
      <c r="AN123" s="28"/>
      <c r="AO123" s="29"/>
      <c r="AP123" s="172"/>
      <c r="AQ123" s="173"/>
      <c r="AR123" s="174"/>
      <c r="AS123" s="175"/>
      <c r="AT123" s="172"/>
      <c r="AU123" s="173"/>
      <c r="AV123" s="172"/>
      <c r="AW123" s="173"/>
      <c r="AX123" s="27"/>
      <c r="AY123" s="32"/>
      <c r="AZ123" s="30"/>
      <c r="BA123" s="30"/>
      <c r="BB123" s="30"/>
      <c r="BC123" s="30"/>
      <c r="BD123" s="30"/>
      <c r="BE123" s="30"/>
      <c r="BF123" s="30"/>
      <c r="BG123" s="33"/>
      <c r="BH123" s="104">
        <f t="shared" si="0"/>
        <v>0</v>
      </c>
      <c r="BI123" s="105">
        <f t="shared" si="0"/>
        <v>0</v>
      </c>
      <c r="BJ123" s="103">
        <f t="shared" si="1"/>
        <v>0</v>
      </c>
      <c r="BK123" s="55"/>
      <c r="BL123" s="55"/>
    </row>
    <row r="124" spans="1:64" ht="24" customHeight="1">
      <c r="A124" s="54">
        <f t="shared" si="2"/>
      </c>
      <c r="B124" s="46">
        <f t="shared" si="3"/>
      </c>
      <c r="C124" s="158"/>
      <c r="D124" s="28"/>
      <c r="E124" s="29"/>
      <c r="F124" s="28"/>
      <c r="G124" s="29"/>
      <c r="H124" s="26"/>
      <c r="I124" s="31"/>
      <c r="J124" s="28"/>
      <c r="K124" s="29"/>
      <c r="L124" s="28"/>
      <c r="M124" s="29"/>
      <c r="N124" s="26"/>
      <c r="O124" s="31"/>
      <c r="P124" s="28"/>
      <c r="Q124" s="29"/>
      <c r="R124" s="28"/>
      <c r="S124" s="29"/>
      <c r="T124" s="26"/>
      <c r="U124" s="31"/>
      <c r="V124" s="28"/>
      <c r="W124" s="29"/>
      <c r="X124" s="28"/>
      <c r="Y124" s="29"/>
      <c r="Z124" s="26"/>
      <c r="AA124" s="31"/>
      <c r="AB124" s="28"/>
      <c r="AC124" s="29"/>
      <c r="AD124" s="28"/>
      <c r="AE124" s="29"/>
      <c r="AF124" s="26"/>
      <c r="AG124" s="31"/>
      <c r="AH124" s="28"/>
      <c r="AI124" s="29"/>
      <c r="AJ124" s="28"/>
      <c r="AK124" s="29"/>
      <c r="AL124" s="26"/>
      <c r="AM124" s="31"/>
      <c r="AN124" s="28"/>
      <c r="AO124" s="29"/>
      <c r="AP124" s="172"/>
      <c r="AQ124" s="173"/>
      <c r="AR124" s="174"/>
      <c r="AS124" s="175"/>
      <c r="AT124" s="172"/>
      <c r="AU124" s="173"/>
      <c r="AV124" s="172"/>
      <c r="AW124" s="173"/>
      <c r="AX124" s="27"/>
      <c r="AY124" s="32"/>
      <c r="AZ124" s="30"/>
      <c r="BA124" s="30"/>
      <c r="BB124" s="30"/>
      <c r="BC124" s="30"/>
      <c r="BD124" s="30"/>
      <c r="BE124" s="30"/>
      <c r="BF124" s="30"/>
      <c r="BG124" s="33"/>
      <c r="BH124" s="104">
        <f t="shared" si="0"/>
        <v>0</v>
      </c>
      <c r="BI124" s="105">
        <f t="shared" si="0"/>
        <v>0</v>
      </c>
      <c r="BJ124" s="103">
        <f t="shared" si="1"/>
        <v>0</v>
      </c>
      <c r="BK124" s="55"/>
      <c r="BL124" s="55"/>
    </row>
    <row r="125" spans="1:64" ht="24" customHeight="1">
      <c r="A125" s="54">
        <f t="shared" si="2"/>
      </c>
      <c r="B125" s="46">
        <f t="shared" si="3"/>
      </c>
      <c r="C125" s="158">
        <v>0</v>
      </c>
      <c r="D125" s="28"/>
      <c r="E125" s="29"/>
      <c r="F125" s="28"/>
      <c r="G125" s="29"/>
      <c r="H125" s="26"/>
      <c r="I125" s="31"/>
      <c r="J125" s="28"/>
      <c r="K125" s="29"/>
      <c r="L125" s="28"/>
      <c r="M125" s="29"/>
      <c r="N125" s="26"/>
      <c r="O125" s="31"/>
      <c r="P125" s="28"/>
      <c r="Q125" s="29"/>
      <c r="R125" s="28"/>
      <c r="S125" s="29"/>
      <c r="T125" s="26"/>
      <c r="U125" s="31"/>
      <c r="V125" s="28"/>
      <c r="W125" s="29"/>
      <c r="X125" s="28"/>
      <c r="Y125" s="29"/>
      <c r="Z125" s="26"/>
      <c r="AA125" s="31"/>
      <c r="AB125" s="28"/>
      <c r="AC125" s="29"/>
      <c r="AD125" s="28"/>
      <c r="AE125" s="29"/>
      <c r="AF125" s="26"/>
      <c r="AG125" s="31"/>
      <c r="AH125" s="28"/>
      <c r="AI125" s="29"/>
      <c r="AJ125" s="28"/>
      <c r="AK125" s="29"/>
      <c r="AL125" s="26"/>
      <c r="AM125" s="31"/>
      <c r="AN125" s="28"/>
      <c r="AO125" s="29"/>
      <c r="AP125" s="172"/>
      <c r="AQ125" s="173"/>
      <c r="AR125" s="174"/>
      <c r="AS125" s="175"/>
      <c r="AT125" s="172"/>
      <c r="AU125" s="173"/>
      <c r="AV125" s="172"/>
      <c r="AW125" s="173"/>
      <c r="AX125" s="27"/>
      <c r="AY125" s="32"/>
      <c r="AZ125" s="30"/>
      <c r="BA125" s="30"/>
      <c r="BB125" s="30"/>
      <c r="BC125" s="30"/>
      <c r="BD125" s="30"/>
      <c r="BE125" s="30"/>
      <c r="BF125" s="30"/>
      <c r="BG125" s="33"/>
      <c r="BH125" s="104">
        <f t="shared" si="0"/>
        <v>0</v>
      </c>
      <c r="BI125" s="105">
        <f t="shared" si="0"/>
        <v>0</v>
      </c>
      <c r="BJ125" s="103">
        <f t="shared" si="1"/>
        <v>0</v>
      </c>
      <c r="BK125" s="55"/>
      <c r="BL125" s="55"/>
    </row>
    <row r="126" spans="1:64" ht="24" customHeight="1">
      <c r="A126" s="54">
        <f t="shared" si="2"/>
      </c>
      <c r="B126" s="46">
        <f t="shared" si="3"/>
      </c>
      <c r="C126" s="158">
        <v>0</v>
      </c>
      <c r="D126" s="28"/>
      <c r="E126" s="29"/>
      <c r="F126" s="28"/>
      <c r="G126" s="29"/>
      <c r="H126" s="26"/>
      <c r="I126" s="31"/>
      <c r="J126" s="28"/>
      <c r="K126" s="29"/>
      <c r="L126" s="28"/>
      <c r="M126" s="29"/>
      <c r="N126" s="26"/>
      <c r="O126" s="31"/>
      <c r="P126" s="28"/>
      <c r="Q126" s="29"/>
      <c r="R126" s="28"/>
      <c r="S126" s="29"/>
      <c r="T126" s="26"/>
      <c r="U126" s="31"/>
      <c r="V126" s="28"/>
      <c r="W126" s="29"/>
      <c r="X126" s="28"/>
      <c r="Y126" s="29"/>
      <c r="Z126" s="26"/>
      <c r="AA126" s="31"/>
      <c r="AB126" s="28"/>
      <c r="AC126" s="29"/>
      <c r="AD126" s="28"/>
      <c r="AE126" s="29"/>
      <c r="AF126" s="26"/>
      <c r="AG126" s="31"/>
      <c r="AH126" s="28"/>
      <c r="AI126" s="29"/>
      <c r="AJ126" s="28"/>
      <c r="AK126" s="29"/>
      <c r="AL126" s="26"/>
      <c r="AM126" s="31"/>
      <c r="AN126" s="28"/>
      <c r="AO126" s="29"/>
      <c r="AP126" s="172"/>
      <c r="AQ126" s="173"/>
      <c r="AR126" s="174"/>
      <c r="AS126" s="175"/>
      <c r="AT126" s="172"/>
      <c r="AU126" s="173"/>
      <c r="AV126" s="172"/>
      <c r="AW126" s="173"/>
      <c r="AX126" s="27"/>
      <c r="AY126" s="32"/>
      <c r="AZ126" s="30"/>
      <c r="BA126" s="30"/>
      <c r="BB126" s="30"/>
      <c r="BC126" s="30"/>
      <c r="BD126" s="30"/>
      <c r="BE126" s="30"/>
      <c r="BF126" s="30"/>
      <c r="BG126" s="33"/>
      <c r="BH126" s="104">
        <f t="shared" si="0"/>
        <v>0</v>
      </c>
      <c r="BI126" s="105">
        <f t="shared" si="0"/>
        <v>0</v>
      </c>
      <c r="BJ126" s="103">
        <f t="shared" si="1"/>
        <v>0</v>
      </c>
      <c r="BK126" s="55"/>
      <c r="BL126" s="55"/>
    </row>
    <row r="127" spans="1:64" ht="24" customHeight="1">
      <c r="A127" s="54">
        <f t="shared" si="2"/>
      </c>
      <c r="B127" s="46">
        <f t="shared" si="3"/>
      </c>
      <c r="C127" s="158">
        <v>0</v>
      </c>
      <c r="D127" s="28"/>
      <c r="E127" s="29"/>
      <c r="F127" s="28"/>
      <c r="G127" s="29"/>
      <c r="H127" s="26"/>
      <c r="I127" s="31"/>
      <c r="J127" s="28"/>
      <c r="K127" s="29"/>
      <c r="L127" s="28"/>
      <c r="M127" s="29"/>
      <c r="N127" s="26"/>
      <c r="O127" s="31"/>
      <c r="P127" s="28"/>
      <c r="Q127" s="29"/>
      <c r="R127" s="28"/>
      <c r="S127" s="29"/>
      <c r="T127" s="26"/>
      <c r="U127" s="31"/>
      <c r="V127" s="28"/>
      <c r="W127" s="29"/>
      <c r="X127" s="28"/>
      <c r="Y127" s="29"/>
      <c r="Z127" s="26"/>
      <c r="AA127" s="31"/>
      <c r="AB127" s="28"/>
      <c r="AC127" s="29"/>
      <c r="AD127" s="28"/>
      <c r="AE127" s="29"/>
      <c r="AF127" s="26"/>
      <c r="AG127" s="31"/>
      <c r="AH127" s="28"/>
      <c r="AI127" s="29"/>
      <c r="AJ127" s="28"/>
      <c r="AK127" s="29"/>
      <c r="AL127" s="26"/>
      <c r="AM127" s="31"/>
      <c r="AN127" s="28"/>
      <c r="AO127" s="29"/>
      <c r="AP127" s="172"/>
      <c r="AQ127" s="173"/>
      <c r="AR127" s="174"/>
      <c r="AS127" s="175"/>
      <c r="AT127" s="172"/>
      <c r="AU127" s="173"/>
      <c r="AV127" s="172"/>
      <c r="AW127" s="173"/>
      <c r="AX127" s="27"/>
      <c r="AY127" s="32"/>
      <c r="AZ127" s="30"/>
      <c r="BA127" s="30"/>
      <c r="BB127" s="30"/>
      <c r="BC127" s="30"/>
      <c r="BD127" s="30"/>
      <c r="BE127" s="30"/>
      <c r="BF127" s="30"/>
      <c r="BG127" s="33"/>
      <c r="BH127" s="104">
        <f t="shared" si="0"/>
        <v>0</v>
      </c>
      <c r="BI127" s="105">
        <f t="shared" si="0"/>
        <v>0</v>
      </c>
      <c r="BJ127" s="103">
        <f t="shared" si="1"/>
        <v>0</v>
      </c>
      <c r="BK127" s="55"/>
      <c r="BL127" s="55"/>
    </row>
    <row r="128" spans="1:64" ht="24" customHeight="1">
      <c r="A128" s="54">
        <f t="shared" si="2"/>
      </c>
      <c r="B128" s="46">
        <f t="shared" si="3"/>
      </c>
      <c r="C128" s="158">
        <v>0</v>
      </c>
      <c r="D128" s="28"/>
      <c r="E128" s="29"/>
      <c r="F128" s="28"/>
      <c r="G128" s="29"/>
      <c r="H128" s="26"/>
      <c r="I128" s="31"/>
      <c r="J128" s="28"/>
      <c r="K128" s="29"/>
      <c r="L128" s="28"/>
      <c r="M128" s="29"/>
      <c r="N128" s="26"/>
      <c r="O128" s="31"/>
      <c r="P128" s="28"/>
      <c r="Q128" s="29"/>
      <c r="R128" s="28"/>
      <c r="S128" s="29"/>
      <c r="T128" s="26"/>
      <c r="U128" s="31"/>
      <c r="V128" s="28"/>
      <c r="W128" s="29"/>
      <c r="X128" s="28"/>
      <c r="Y128" s="29"/>
      <c r="Z128" s="26"/>
      <c r="AA128" s="31"/>
      <c r="AB128" s="28"/>
      <c r="AC128" s="29"/>
      <c r="AD128" s="28"/>
      <c r="AE128" s="29"/>
      <c r="AF128" s="26"/>
      <c r="AG128" s="31"/>
      <c r="AH128" s="28"/>
      <c r="AI128" s="29"/>
      <c r="AJ128" s="28"/>
      <c r="AK128" s="29"/>
      <c r="AL128" s="26"/>
      <c r="AM128" s="31"/>
      <c r="AN128" s="28"/>
      <c r="AO128" s="29"/>
      <c r="AP128" s="172"/>
      <c r="AQ128" s="173"/>
      <c r="AR128" s="174"/>
      <c r="AS128" s="175"/>
      <c r="AT128" s="172"/>
      <c r="AU128" s="173"/>
      <c r="AV128" s="172"/>
      <c r="AW128" s="173"/>
      <c r="AX128" s="27"/>
      <c r="AY128" s="32"/>
      <c r="AZ128" s="30"/>
      <c r="BA128" s="30"/>
      <c r="BB128" s="30"/>
      <c r="BC128" s="30"/>
      <c r="BD128" s="30"/>
      <c r="BE128" s="30"/>
      <c r="BF128" s="30"/>
      <c r="BG128" s="33"/>
      <c r="BH128" s="104">
        <f t="shared" si="0"/>
        <v>0</v>
      </c>
      <c r="BI128" s="105">
        <f t="shared" si="0"/>
        <v>0</v>
      </c>
      <c r="BJ128" s="103">
        <f t="shared" si="1"/>
        <v>0</v>
      </c>
      <c r="BK128" s="55"/>
      <c r="BL128" s="55"/>
    </row>
    <row r="129" spans="1:64" ht="24" customHeight="1">
      <c r="A129" s="98"/>
      <c r="B129" s="34"/>
      <c r="C129" s="184" t="s">
        <v>13</v>
      </c>
      <c r="D129" s="70">
        <f aca="true" t="shared" si="4" ref="D129:BG129">SUM(D103:D128)</f>
        <v>0</v>
      </c>
      <c r="E129" s="71">
        <f t="shared" si="4"/>
        <v>0</v>
      </c>
      <c r="F129" s="70">
        <f t="shared" si="4"/>
        <v>0</v>
      </c>
      <c r="G129" s="71">
        <f t="shared" si="4"/>
        <v>0</v>
      </c>
      <c r="H129" s="72">
        <f t="shared" si="4"/>
        <v>0</v>
      </c>
      <c r="I129" s="73">
        <f t="shared" si="4"/>
        <v>0</v>
      </c>
      <c r="J129" s="70">
        <f t="shared" si="4"/>
        <v>0</v>
      </c>
      <c r="K129" s="71">
        <f t="shared" si="4"/>
        <v>0</v>
      </c>
      <c r="L129" s="70">
        <f t="shared" si="4"/>
        <v>0</v>
      </c>
      <c r="M129" s="71">
        <f t="shared" si="4"/>
        <v>0</v>
      </c>
      <c r="N129" s="72">
        <f t="shared" si="4"/>
        <v>0</v>
      </c>
      <c r="O129" s="73">
        <f t="shared" si="4"/>
        <v>0</v>
      </c>
      <c r="P129" s="70">
        <f t="shared" si="4"/>
        <v>0</v>
      </c>
      <c r="Q129" s="71">
        <f t="shared" si="4"/>
        <v>0</v>
      </c>
      <c r="R129" s="70">
        <f t="shared" si="4"/>
        <v>0</v>
      </c>
      <c r="S129" s="71">
        <f t="shared" si="4"/>
        <v>0</v>
      </c>
      <c r="T129" s="72">
        <f t="shared" si="4"/>
        <v>0</v>
      </c>
      <c r="U129" s="73">
        <f t="shared" si="4"/>
        <v>0</v>
      </c>
      <c r="V129" s="70">
        <f t="shared" si="4"/>
        <v>0</v>
      </c>
      <c r="W129" s="71">
        <f t="shared" si="4"/>
        <v>0</v>
      </c>
      <c r="X129" s="70">
        <f t="shared" si="4"/>
        <v>0</v>
      </c>
      <c r="Y129" s="71">
        <f t="shared" si="4"/>
        <v>0</v>
      </c>
      <c r="Z129" s="72">
        <f t="shared" si="4"/>
        <v>0</v>
      </c>
      <c r="AA129" s="73">
        <f t="shared" si="4"/>
        <v>0</v>
      </c>
      <c r="AB129" s="70">
        <f t="shared" si="4"/>
        <v>0</v>
      </c>
      <c r="AC129" s="71">
        <f t="shared" si="4"/>
        <v>0</v>
      </c>
      <c r="AD129" s="70">
        <f t="shared" si="4"/>
        <v>0</v>
      </c>
      <c r="AE129" s="71">
        <f t="shared" si="4"/>
        <v>0</v>
      </c>
      <c r="AF129" s="72">
        <f t="shared" si="4"/>
        <v>0</v>
      </c>
      <c r="AG129" s="73">
        <f t="shared" si="4"/>
        <v>0</v>
      </c>
      <c r="AH129" s="70">
        <f t="shared" si="4"/>
        <v>0</v>
      </c>
      <c r="AI129" s="71">
        <f t="shared" si="4"/>
        <v>0</v>
      </c>
      <c r="AJ129" s="70">
        <f t="shared" si="4"/>
        <v>0</v>
      </c>
      <c r="AK129" s="71">
        <f t="shared" si="4"/>
        <v>0</v>
      </c>
      <c r="AL129" s="72">
        <f t="shared" si="4"/>
        <v>0</v>
      </c>
      <c r="AM129" s="73">
        <f t="shared" si="4"/>
        <v>0</v>
      </c>
      <c r="AN129" s="70">
        <f t="shared" si="4"/>
        <v>0</v>
      </c>
      <c r="AO129" s="71">
        <f t="shared" si="4"/>
        <v>0</v>
      </c>
      <c r="AP129" s="176">
        <f t="shared" si="4"/>
        <v>0</v>
      </c>
      <c r="AQ129" s="177">
        <f t="shared" si="4"/>
        <v>0</v>
      </c>
      <c r="AR129" s="178">
        <f t="shared" si="4"/>
        <v>0</v>
      </c>
      <c r="AS129" s="179">
        <f t="shared" si="4"/>
        <v>0</v>
      </c>
      <c r="AT129" s="176">
        <f t="shared" si="4"/>
        <v>0</v>
      </c>
      <c r="AU129" s="177">
        <f t="shared" si="4"/>
        <v>0</v>
      </c>
      <c r="AV129" s="176">
        <f t="shared" si="4"/>
        <v>0</v>
      </c>
      <c r="AW129" s="177">
        <f t="shared" si="4"/>
        <v>0</v>
      </c>
      <c r="AX129" s="74">
        <f t="shared" si="4"/>
        <v>0</v>
      </c>
      <c r="AY129" s="75">
        <f t="shared" si="4"/>
        <v>0</v>
      </c>
      <c r="AZ129" s="76">
        <f t="shared" si="4"/>
        <v>0</v>
      </c>
      <c r="BA129" s="76">
        <f t="shared" si="4"/>
        <v>0</v>
      </c>
      <c r="BB129" s="76">
        <f t="shared" si="4"/>
        <v>0</v>
      </c>
      <c r="BC129" s="76">
        <f t="shared" si="4"/>
        <v>0</v>
      </c>
      <c r="BD129" s="76">
        <f t="shared" si="4"/>
        <v>0</v>
      </c>
      <c r="BE129" s="76">
        <f t="shared" si="4"/>
        <v>0</v>
      </c>
      <c r="BF129" s="76">
        <f t="shared" si="4"/>
        <v>0</v>
      </c>
      <c r="BG129" s="77">
        <f t="shared" si="4"/>
        <v>0</v>
      </c>
      <c r="BH129" s="72">
        <f t="shared" si="0"/>
        <v>0</v>
      </c>
      <c r="BI129" s="75">
        <f t="shared" si="0"/>
        <v>0</v>
      </c>
      <c r="BJ129" s="71">
        <f t="shared" si="1"/>
        <v>0</v>
      </c>
      <c r="BK129" s="55"/>
      <c r="BL129" s="55"/>
    </row>
    <row r="130" spans="1:64" ht="24" customHeight="1">
      <c r="A130" s="106"/>
      <c r="B130" s="78"/>
      <c r="C130" s="185"/>
      <c r="D130" s="204">
        <f>SUM(D129:E129)</f>
        <v>0</v>
      </c>
      <c r="E130" s="205"/>
      <c r="F130" s="204">
        <f>SUM(F129:G129)</f>
        <v>0</v>
      </c>
      <c r="G130" s="205"/>
      <c r="H130" s="192">
        <f>SUM(H129:I129)</f>
        <v>0</v>
      </c>
      <c r="I130" s="193"/>
      <c r="J130" s="204">
        <f>SUM(J129:K129)</f>
        <v>0</v>
      </c>
      <c r="K130" s="205"/>
      <c r="L130" s="204">
        <f>SUM(L129:M129)</f>
        <v>0</v>
      </c>
      <c r="M130" s="205"/>
      <c r="N130" s="192">
        <f>SUM(N129:O129)</f>
        <v>0</v>
      </c>
      <c r="O130" s="193"/>
      <c r="P130" s="204">
        <f>SUM(P129:Q129)</f>
        <v>0</v>
      </c>
      <c r="Q130" s="205"/>
      <c r="R130" s="204">
        <f>SUM(R129:S129)</f>
        <v>0</v>
      </c>
      <c r="S130" s="205"/>
      <c r="T130" s="192">
        <f>SUM(T129:U129)</f>
        <v>0</v>
      </c>
      <c r="U130" s="193"/>
      <c r="V130" s="204">
        <f>SUM(V129:W129)</f>
        <v>0</v>
      </c>
      <c r="W130" s="205"/>
      <c r="X130" s="204">
        <f>SUM(X129:Y129)</f>
        <v>0</v>
      </c>
      <c r="Y130" s="205"/>
      <c r="Z130" s="192">
        <f>SUM(Z129:AA129)</f>
        <v>0</v>
      </c>
      <c r="AA130" s="193"/>
      <c r="AB130" s="204">
        <f>SUM(AB129:AC129)</f>
        <v>0</v>
      </c>
      <c r="AC130" s="205"/>
      <c r="AD130" s="204">
        <f>SUM(AD129:AE129)</f>
        <v>0</v>
      </c>
      <c r="AE130" s="205"/>
      <c r="AF130" s="192">
        <f>SUM(AF129:AG129)</f>
        <v>0</v>
      </c>
      <c r="AG130" s="193"/>
      <c r="AH130" s="204">
        <f>SUM(AH129:AI129)</f>
        <v>0</v>
      </c>
      <c r="AI130" s="205"/>
      <c r="AJ130" s="204">
        <f>SUM(AJ129:AK129)</f>
        <v>0</v>
      </c>
      <c r="AK130" s="205"/>
      <c r="AL130" s="192">
        <f>SUM(AL129:AM129)</f>
        <v>0</v>
      </c>
      <c r="AM130" s="193"/>
      <c r="AN130" s="204">
        <f>SUM(AN129:AO129)</f>
        <v>0</v>
      </c>
      <c r="AO130" s="205"/>
      <c r="AP130" s="206">
        <f>SUM(AP129:AQ129)</f>
        <v>0</v>
      </c>
      <c r="AQ130" s="207"/>
      <c r="AR130" s="208">
        <f>SUM(AR129:AS129)</f>
        <v>0</v>
      </c>
      <c r="AS130" s="209"/>
      <c r="AT130" s="206">
        <f>SUM(AT129:AU129)</f>
        <v>0</v>
      </c>
      <c r="AU130" s="207"/>
      <c r="AV130" s="206">
        <f>SUM(AV129:AW129)</f>
        <v>0</v>
      </c>
      <c r="AW130" s="207"/>
      <c r="AX130" s="200">
        <f>SUM(AX129:AY129)</f>
        <v>0</v>
      </c>
      <c r="AY130" s="201"/>
      <c r="AZ130" s="202">
        <f>SUM(AZ129:BA129)</f>
        <v>0</v>
      </c>
      <c r="BA130" s="202"/>
      <c r="BB130" s="202">
        <f>SUM(BB129:BC129)</f>
        <v>0</v>
      </c>
      <c r="BC130" s="202"/>
      <c r="BD130" s="202">
        <f>SUM(BD129:BE129)</f>
        <v>0</v>
      </c>
      <c r="BE130" s="202"/>
      <c r="BF130" s="202">
        <f>SUM(BF129:BG129)</f>
        <v>0</v>
      </c>
      <c r="BG130" s="203"/>
      <c r="BH130" s="192">
        <f>BJ129</f>
        <v>0</v>
      </c>
      <c r="BI130" s="201"/>
      <c r="BJ130" s="193"/>
      <c r="BK130" s="107"/>
      <c r="BL130" s="107"/>
    </row>
    <row r="131" spans="1:64" ht="24" customHeight="1">
      <c r="A131" s="87"/>
      <c r="B131" s="36"/>
      <c r="C131" s="163"/>
      <c r="D131" s="88"/>
      <c r="E131" s="88"/>
      <c r="F131" s="88"/>
      <c r="G131" s="88"/>
      <c r="H131" s="91"/>
      <c r="I131" s="91"/>
      <c r="J131" s="88"/>
      <c r="K131" s="88"/>
      <c r="L131" s="88"/>
      <c r="M131" s="88"/>
      <c r="N131" s="88"/>
      <c r="O131" s="109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110"/>
      <c r="AQ131" s="92"/>
      <c r="AR131" s="92"/>
      <c r="AS131" s="92"/>
      <c r="AV131" s="88"/>
      <c r="AW131" s="36"/>
      <c r="AX131" s="10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109"/>
      <c r="BK131" s="109"/>
      <c r="BL131" s="109"/>
    </row>
    <row r="132" spans="1:64" ht="24" customHeight="1">
      <c r="A132" s="56"/>
      <c r="B132" s="36"/>
      <c r="C132" s="35"/>
      <c r="D132" s="88"/>
      <c r="E132" s="88"/>
      <c r="F132" s="88"/>
      <c r="G132" s="88"/>
      <c r="H132" s="91"/>
      <c r="I132" s="91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92"/>
      <c r="AQ132" s="92"/>
      <c r="AR132" s="92"/>
      <c r="AS132" s="92"/>
      <c r="AV132" s="57"/>
      <c r="AW132" s="36"/>
      <c r="AX132" s="36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</row>
    <row r="133" spans="1:64" ht="24" customHeight="1">
      <c r="A133" s="87"/>
      <c r="B133" s="36"/>
      <c r="C133" s="163"/>
      <c r="D133" s="88"/>
      <c r="E133" s="88"/>
      <c r="F133" s="88"/>
      <c r="G133" s="88"/>
      <c r="H133" s="91"/>
      <c r="I133" s="91"/>
      <c r="J133" s="88"/>
      <c r="K133" s="88"/>
      <c r="L133" s="88"/>
      <c r="M133" s="88"/>
      <c r="N133" s="88"/>
      <c r="O133" s="109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110"/>
      <c r="AQ133" s="92"/>
      <c r="AR133" s="92"/>
      <c r="AS133" s="92"/>
      <c r="AV133" s="88"/>
      <c r="AW133" s="36"/>
      <c r="AX133" s="10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109"/>
      <c r="BK133" s="109"/>
      <c r="BL133" s="109"/>
    </row>
    <row r="134" spans="1:64" ht="24" customHeight="1">
      <c r="A134" s="87"/>
      <c r="B134" s="36"/>
      <c r="C134" s="163"/>
      <c r="D134" s="88"/>
      <c r="E134" s="88"/>
      <c r="F134" s="88"/>
      <c r="G134" s="88"/>
      <c r="H134" s="91"/>
      <c r="I134" s="91"/>
      <c r="J134" s="88"/>
      <c r="K134" s="88"/>
      <c r="L134" s="88"/>
      <c r="M134" s="88"/>
      <c r="N134" s="88"/>
      <c r="O134" s="109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110"/>
      <c r="AQ134" s="92"/>
      <c r="AR134" s="92"/>
      <c r="AS134" s="92"/>
      <c r="AV134" s="88"/>
      <c r="AW134" s="36"/>
      <c r="AX134" s="10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109"/>
      <c r="BK134" s="109"/>
      <c r="BL134" s="109"/>
    </row>
    <row r="135" spans="1:64" ht="24" customHeight="1">
      <c r="A135" s="87"/>
      <c r="B135" s="36"/>
      <c r="C135" s="163"/>
      <c r="D135" s="88"/>
      <c r="E135" s="88"/>
      <c r="F135" s="88"/>
      <c r="G135" s="88"/>
      <c r="H135" s="91"/>
      <c r="I135" s="91"/>
      <c r="J135" s="88"/>
      <c r="K135" s="88"/>
      <c r="L135" s="88"/>
      <c r="M135" s="88"/>
      <c r="N135" s="88"/>
      <c r="O135" s="109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110"/>
      <c r="AQ135" s="92"/>
      <c r="AR135" s="92"/>
      <c r="AS135" s="92"/>
      <c r="AV135" s="88"/>
      <c r="AW135" s="36"/>
      <c r="AX135" s="10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109"/>
      <c r="BK135" s="109"/>
      <c r="BL135" s="109"/>
    </row>
    <row r="136" spans="1:64" ht="24" customHeight="1">
      <c r="A136" s="87"/>
      <c r="B136" s="36"/>
      <c r="C136" s="163"/>
      <c r="D136" s="88"/>
      <c r="E136" s="88"/>
      <c r="F136" s="88"/>
      <c r="G136" s="88"/>
      <c r="H136" s="91"/>
      <c r="I136" s="91"/>
      <c r="J136" s="88"/>
      <c r="K136" s="88"/>
      <c r="L136" s="88"/>
      <c r="M136" s="88"/>
      <c r="N136" s="88"/>
      <c r="O136" s="109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110"/>
      <c r="AQ136" s="92"/>
      <c r="AR136" s="92"/>
      <c r="AS136" s="92"/>
      <c r="AV136" s="88"/>
      <c r="AW136" s="36"/>
      <c r="AX136" s="10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109"/>
      <c r="BK136" s="109"/>
      <c r="BL136" s="109"/>
    </row>
    <row r="137" spans="1:64" ht="24" customHeight="1">
      <c r="A137" s="87"/>
      <c r="B137" s="36"/>
      <c r="C137" s="163"/>
      <c r="D137" s="88"/>
      <c r="E137" s="88"/>
      <c r="F137" s="88"/>
      <c r="G137" s="88"/>
      <c r="H137" s="91"/>
      <c r="I137" s="91"/>
      <c r="J137" s="88"/>
      <c r="K137" s="88"/>
      <c r="L137" s="88"/>
      <c r="M137" s="88"/>
      <c r="N137" s="88"/>
      <c r="O137" s="109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110"/>
      <c r="AQ137" s="92"/>
      <c r="AR137" s="92"/>
      <c r="AS137" s="92"/>
      <c r="AV137" s="88"/>
      <c r="AW137" s="36"/>
      <c r="AX137" s="10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109"/>
      <c r="BK137" s="109"/>
      <c r="BL137" s="109"/>
    </row>
    <row r="138" spans="1:64" ht="24" customHeight="1">
      <c r="A138" s="87"/>
      <c r="B138" s="36"/>
      <c r="C138" s="163"/>
      <c r="D138" s="88"/>
      <c r="E138" s="88"/>
      <c r="F138" s="88"/>
      <c r="G138" s="88"/>
      <c r="H138" s="91"/>
      <c r="I138" s="91"/>
      <c r="J138" s="88"/>
      <c r="K138" s="88"/>
      <c r="L138" s="88"/>
      <c r="M138" s="88"/>
      <c r="N138" s="88"/>
      <c r="O138" s="109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110"/>
      <c r="AQ138" s="92"/>
      <c r="AR138" s="92"/>
      <c r="AS138" s="92"/>
      <c r="AV138" s="88"/>
      <c r="AW138" s="36"/>
      <c r="AX138" s="10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109"/>
      <c r="BK138" s="109"/>
      <c r="BL138" s="109"/>
    </row>
    <row r="139" spans="1:64" ht="24" customHeight="1">
      <c r="A139" s="87"/>
      <c r="B139" s="36"/>
      <c r="C139" s="163"/>
      <c r="D139" s="88"/>
      <c r="E139" s="88"/>
      <c r="F139" s="88"/>
      <c r="G139" s="88"/>
      <c r="H139" s="91"/>
      <c r="I139" s="91"/>
      <c r="J139" s="88"/>
      <c r="K139" s="88"/>
      <c r="L139" s="88"/>
      <c r="M139" s="88"/>
      <c r="N139" s="88"/>
      <c r="O139" s="109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110"/>
      <c r="AQ139" s="92"/>
      <c r="AR139" s="92"/>
      <c r="AS139" s="92"/>
      <c r="AV139" s="88"/>
      <c r="AW139" s="36"/>
      <c r="AX139" s="10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109"/>
      <c r="BK139" s="109"/>
      <c r="BL139" s="109"/>
    </row>
    <row r="140" spans="1:64" ht="24" customHeight="1">
      <c r="A140" s="87"/>
      <c r="B140" s="36"/>
      <c r="C140" s="163"/>
      <c r="D140" s="88"/>
      <c r="E140" s="88"/>
      <c r="F140" s="88"/>
      <c r="G140" s="88"/>
      <c r="H140" s="91"/>
      <c r="I140" s="91"/>
      <c r="J140" s="88"/>
      <c r="K140" s="88"/>
      <c r="L140" s="88"/>
      <c r="M140" s="88"/>
      <c r="N140" s="88"/>
      <c r="O140" s="109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110"/>
      <c r="AQ140" s="92"/>
      <c r="AR140" s="92"/>
      <c r="AS140" s="92"/>
      <c r="AV140" s="88"/>
      <c r="AW140" s="36"/>
      <c r="AX140" s="10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109"/>
      <c r="BK140" s="109"/>
      <c r="BL140" s="109"/>
    </row>
    <row r="141" spans="1:64" ht="24" customHeight="1">
      <c r="A141" s="87"/>
      <c r="B141" s="36"/>
      <c r="C141" s="163"/>
      <c r="D141" s="88"/>
      <c r="E141" s="88"/>
      <c r="F141" s="88"/>
      <c r="G141" s="88"/>
      <c r="H141" s="91"/>
      <c r="I141" s="91"/>
      <c r="J141" s="88"/>
      <c r="K141" s="88"/>
      <c r="L141" s="88"/>
      <c r="M141" s="88"/>
      <c r="N141" s="88"/>
      <c r="O141" s="109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110"/>
      <c r="AQ141" s="92"/>
      <c r="AR141" s="92"/>
      <c r="AS141" s="92"/>
      <c r="AV141" s="88"/>
      <c r="AW141" s="36"/>
      <c r="AX141" s="10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109"/>
      <c r="BK141" s="109"/>
      <c r="BL141" s="109"/>
    </row>
    <row r="142" spans="1:64" ht="24" customHeight="1">
      <c r="A142" s="87"/>
      <c r="B142" s="36"/>
      <c r="C142" s="163"/>
      <c r="D142" s="88"/>
      <c r="E142" s="88"/>
      <c r="F142" s="88"/>
      <c r="G142" s="88"/>
      <c r="H142" s="91"/>
      <c r="I142" s="91"/>
      <c r="J142" s="88"/>
      <c r="K142" s="88"/>
      <c r="L142" s="88"/>
      <c r="M142" s="88"/>
      <c r="N142" s="88"/>
      <c r="O142" s="109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110"/>
      <c r="AQ142" s="92"/>
      <c r="AR142" s="92"/>
      <c r="AS142" s="92"/>
      <c r="AV142" s="88"/>
      <c r="AW142" s="36"/>
      <c r="AX142" s="10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109"/>
      <c r="BK142" s="109"/>
      <c r="BL142" s="109"/>
    </row>
    <row r="143" spans="1:64" ht="24" customHeight="1">
      <c r="A143" s="87"/>
      <c r="B143" s="36"/>
      <c r="C143" s="163"/>
      <c r="D143" s="88"/>
      <c r="E143" s="88"/>
      <c r="F143" s="88"/>
      <c r="G143" s="88"/>
      <c r="H143" s="91"/>
      <c r="I143" s="91"/>
      <c r="J143" s="88"/>
      <c r="K143" s="88"/>
      <c r="L143" s="88"/>
      <c r="M143" s="88"/>
      <c r="N143" s="88"/>
      <c r="O143" s="109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110"/>
      <c r="AQ143" s="92"/>
      <c r="AR143" s="92"/>
      <c r="AS143" s="92"/>
      <c r="AV143" s="88"/>
      <c r="AW143" s="36"/>
      <c r="AX143" s="10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109"/>
      <c r="BK143" s="109"/>
      <c r="BL143" s="109"/>
    </row>
    <row r="144" spans="1:64" ht="24" customHeight="1">
      <c r="A144" s="87"/>
      <c r="B144" s="36"/>
      <c r="C144" s="163"/>
      <c r="D144" s="88"/>
      <c r="E144" s="88"/>
      <c r="F144" s="88"/>
      <c r="G144" s="88"/>
      <c r="H144" s="91"/>
      <c r="I144" s="91"/>
      <c r="J144" s="88"/>
      <c r="K144" s="88"/>
      <c r="L144" s="88"/>
      <c r="M144" s="88"/>
      <c r="N144" s="88"/>
      <c r="O144" s="109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110"/>
      <c r="AQ144" s="92"/>
      <c r="AR144" s="92"/>
      <c r="AS144" s="92"/>
      <c r="AV144" s="88"/>
      <c r="AW144" s="36"/>
      <c r="AX144" s="10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109"/>
      <c r="BK144" s="109"/>
      <c r="BL144" s="109"/>
    </row>
    <row r="145" spans="1:64" ht="24" customHeight="1">
      <c r="A145" s="87"/>
      <c r="B145" s="36"/>
      <c r="C145" s="163"/>
      <c r="D145" s="88"/>
      <c r="E145" s="88"/>
      <c r="F145" s="88"/>
      <c r="G145" s="88"/>
      <c r="H145" s="91"/>
      <c r="I145" s="91"/>
      <c r="J145" s="88"/>
      <c r="K145" s="88"/>
      <c r="L145" s="88"/>
      <c r="M145" s="88"/>
      <c r="N145" s="88"/>
      <c r="O145" s="109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110"/>
      <c r="AQ145" s="92"/>
      <c r="AR145" s="92"/>
      <c r="AS145" s="92"/>
      <c r="AV145" s="88"/>
      <c r="AW145" s="36"/>
      <c r="AX145" s="10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109"/>
      <c r="BK145" s="109"/>
      <c r="BL145" s="109"/>
    </row>
    <row r="146" spans="1:64" ht="24" customHeight="1">
      <c r="A146" s="87"/>
      <c r="B146" s="36"/>
      <c r="C146" s="163"/>
      <c r="D146" s="88"/>
      <c r="E146" s="88"/>
      <c r="F146" s="88"/>
      <c r="G146" s="88"/>
      <c r="H146" s="91"/>
      <c r="I146" s="91"/>
      <c r="J146" s="88"/>
      <c r="K146" s="88"/>
      <c r="L146" s="88"/>
      <c r="M146" s="88"/>
      <c r="N146" s="88"/>
      <c r="O146" s="109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110"/>
      <c r="AQ146" s="92"/>
      <c r="AR146" s="92"/>
      <c r="AS146" s="92"/>
      <c r="AV146" s="88"/>
      <c r="AW146" s="36"/>
      <c r="AX146" s="10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109"/>
      <c r="BK146" s="109"/>
      <c r="BL146" s="109"/>
    </row>
    <row r="147" spans="1:64" ht="24" customHeight="1">
      <c r="A147" s="87"/>
      <c r="B147" s="36"/>
      <c r="C147" s="163"/>
      <c r="D147" s="88"/>
      <c r="E147" s="88"/>
      <c r="F147" s="88"/>
      <c r="G147" s="88"/>
      <c r="H147" s="91"/>
      <c r="I147" s="91"/>
      <c r="J147" s="88"/>
      <c r="K147" s="88"/>
      <c r="L147" s="88"/>
      <c r="M147" s="88"/>
      <c r="N147" s="88"/>
      <c r="O147" s="109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110"/>
      <c r="AQ147" s="92"/>
      <c r="AR147" s="92"/>
      <c r="AS147" s="92"/>
      <c r="AV147" s="88"/>
      <c r="AW147" s="36"/>
      <c r="AX147" s="10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109"/>
      <c r="BK147" s="109"/>
      <c r="BL147" s="109"/>
    </row>
    <row r="148" spans="1:64" ht="24" customHeight="1">
      <c r="A148" s="87"/>
      <c r="B148" s="36"/>
      <c r="C148" s="163"/>
      <c r="D148" s="88"/>
      <c r="E148" s="88"/>
      <c r="F148" s="88"/>
      <c r="G148" s="88"/>
      <c r="H148" s="91"/>
      <c r="I148" s="91"/>
      <c r="J148" s="88"/>
      <c r="K148" s="88"/>
      <c r="L148" s="88"/>
      <c r="M148" s="88"/>
      <c r="N148" s="88"/>
      <c r="O148" s="109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110"/>
      <c r="AQ148" s="92"/>
      <c r="AR148" s="92"/>
      <c r="AS148" s="92"/>
      <c r="AV148" s="88"/>
      <c r="AW148" s="36"/>
      <c r="AX148" s="10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109"/>
      <c r="BK148" s="109"/>
      <c r="BL148" s="109"/>
    </row>
    <row r="149" spans="1:64" ht="24" customHeight="1">
      <c r="A149" s="49"/>
      <c r="B149" s="50" t="s">
        <v>172</v>
      </c>
      <c r="C149" s="160"/>
      <c r="D149" s="92"/>
      <c r="E149" s="92"/>
      <c r="F149" s="92"/>
      <c r="G149" s="92"/>
      <c r="H149" s="94"/>
      <c r="I149" s="94"/>
      <c r="J149" s="92"/>
      <c r="K149" s="92"/>
      <c r="L149" s="92"/>
      <c r="M149" s="92"/>
      <c r="N149" s="5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V149" s="52"/>
      <c r="AW149" s="53"/>
      <c r="AX149" s="51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52"/>
      <c r="BJ149" s="92"/>
      <c r="BK149" s="88"/>
      <c r="BL149" s="109"/>
    </row>
    <row r="150" spans="1:64" ht="14.25" customHeight="1">
      <c r="A150" s="87"/>
      <c r="B150" s="88"/>
      <c r="C150" s="35"/>
      <c r="D150" s="88"/>
      <c r="E150" s="88"/>
      <c r="F150" s="88"/>
      <c r="G150" s="88"/>
      <c r="H150" s="91"/>
      <c r="I150" s="91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36"/>
      <c r="AR150" s="96"/>
      <c r="AS150" s="92"/>
      <c r="AV150" s="88"/>
      <c r="AW150" s="88"/>
      <c r="AX150" s="36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97">
        <f>$BJ$2</f>
        <v>0</v>
      </c>
      <c r="BK150" s="88"/>
      <c r="BL150" s="109"/>
    </row>
    <row r="151" spans="1:64" s="111" customFormat="1" ht="24" customHeight="1">
      <c r="A151" s="98"/>
      <c r="B151" s="99"/>
      <c r="C151" s="161" t="s">
        <v>170</v>
      </c>
      <c r="D151" s="188" t="s">
        <v>122</v>
      </c>
      <c r="E151" s="189"/>
      <c r="F151" s="188" t="s">
        <v>123</v>
      </c>
      <c r="G151" s="189"/>
      <c r="H151" s="198" t="s">
        <v>124</v>
      </c>
      <c r="I151" s="199"/>
      <c r="J151" s="188" t="s">
        <v>125</v>
      </c>
      <c r="K151" s="189"/>
      <c r="L151" s="188" t="s">
        <v>126</v>
      </c>
      <c r="M151" s="189"/>
      <c r="N151" s="188" t="s">
        <v>127</v>
      </c>
      <c r="O151" s="189"/>
      <c r="P151" s="188" t="s">
        <v>128</v>
      </c>
      <c r="Q151" s="189"/>
      <c r="R151" s="188" t="s">
        <v>129</v>
      </c>
      <c r="S151" s="189"/>
      <c r="T151" s="188" t="s">
        <v>130</v>
      </c>
      <c r="U151" s="189"/>
      <c r="V151" s="188" t="s">
        <v>131</v>
      </c>
      <c r="W151" s="189"/>
      <c r="X151" s="188" t="s">
        <v>132</v>
      </c>
      <c r="Y151" s="189"/>
      <c r="Z151" s="188" t="s">
        <v>133</v>
      </c>
      <c r="AA151" s="189"/>
      <c r="AB151" s="188" t="s">
        <v>134</v>
      </c>
      <c r="AC151" s="189"/>
      <c r="AD151" s="188" t="s">
        <v>135</v>
      </c>
      <c r="AE151" s="189"/>
      <c r="AF151" s="188" t="s">
        <v>136</v>
      </c>
      <c r="AG151" s="189"/>
      <c r="AH151" s="188" t="s">
        <v>137</v>
      </c>
      <c r="AI151" s="189"/>
      <c r="AJ151" s="188" t="s">
        <v>138</v>
      </c>
      <c r="AK151" s="189"/>
      <c r="AL151" s="188" t="s">
        <v>139</v>
      </c>
      <c r="AM151" s="189"/>
      <c r="AN151" s="188" t="s">
        <v>195</v>
      </c>
      <c r="AO151" s="189"/>
      <c r="AP151" s="210"/>
      <c r="AQ151" s="211"/>
      <c r="AR151" s="210"/>
      <c r="AS151" s="211"/>
      <c r="AT151" s="210"/>
      <c r="AU151" s="211"/>
      <c r="AV151" s="210"/>
      <c r="AW151" s="211"/>
      <c r="AX151" s="197" t="s">
        <v>145</v>
      </c>
      <c r="AY151" s="194"/>
      <c r="AZ151" s="194" t="s">
        <v>146</v>
      </c>
      <c r="BA151" s="194"/>
      <c r="BB151" s="194" t="s">
        <v>147</v>
      </c>
      <c r="BC151" s="194"/>
      <c r="BD151" s="194" t="s">
        <v>148</v>
      </c>
      <c r="BE151" s="194"/>
      <c r="BF151" s="194" t="s">
        <v>149</v>
      </c>
      <c r="BG151" s="195"/>
      <c r="BH151" s="188" t="s">
        <v>5</v>
      </c>
      <c r="BI151" s="194"/>
      <c r="BJ151" s="189"/>
      <c r="BK151" s="35"/>
      <c r="BL151" s="35"/>
    </row>
    <row r="152" spans="1:64" s="111" customFormat="1" ht="24" customHeight="1">
      <c r="A152" s="62" t="s">
        <v>10</v>
      </c>
      <c r="B152" s="37" t="s">
        <v>11</v>
      </c>
      <c r="C152" s="162" t="s">
        <v>12</v>
      </c>
      <c r="D152" s="38" t="s">
        <v>6</v>
      </c>
      <c r="E152" s="39" t="s">
        <v>7</v>
      </c>
      <c r="F152" s="38" t="s">
        <v>6</v>
      </c>
      <c r="G152" s="39" t="s">
        <v>7</v>
      </c>
      <c r="H152" s="40" t="s">
        <v>6</v>
      </c>
      <c r="I152" s="41" t="s">
        <v>7</v>
      </c>
      <c r="J152" s="38" t="s">
        <v>6</v>
      </c>
      <c r="K152" s="39" t="s">
        <v>7</v>
      </c>
      <c r="L152" s="38" t="s">
        <v>6</v>
      </c>
      <c r="M152" s="39" t="s">
        <v>7</v>
      </c>
      <c r="N152" s="38" t="s">
        <v>6</v>
      </c>
      <c r="O152" s="39" t="s">
        <v>7</v>
      </c>
      <c r="P152" s="38" t="s">
        <v>6</v>
      </c>
      <c r="Q152" s="39" t="s">
        <v>7</v>
      </c>
      <c r="R152" s="38" t="s">
        <v>6</v>
      </c>
      <c r="S152" s="39" t="s">
        <v>7</v>
      </c>
      <c r="T152" s="38" t="s">
        <v>6</v>
      </c>
      <c r="U152" s="39" t="s">
        <v>7</v>
      </c>
      <c r="V152" s="38" t="s">
        <v>6</v>
      </c>
      <c r="W152" s="39" t="s">
        <v>7</v>
      </c>
      <c r="X152" s="38" t="s">
        <v>6</v>
      </c>
      <c r="Y152" s="39" t="s">
        <v>7</v>
      </c>
      <c r="Z152" s="38" t="s">
        <v>6</v>
      </c>
      <c r="AA152" s="39" t="s">
        <v>7</v>
      </c>
      <c r="AB152" s="38" t="s">
        <v>6</v>
      </c>
      <c r="AC152" s="39" t="s">
        <v>7</v>
      </c>
      <c r="AD152" s="38" t="s">
        <v>6</v>
      </c>
      <c r="AE152" s="39" t="s">
        <v>7</v>
      </c>
      <c r="AF152" s="38" t="s">
        <v>6</v>
      </c>
      <c r="AG152" s="39" t="s">
        <v>7</v>
      </c>
      <c r="AH152" s="38" t="s">
        <v>6</v>
      </c>
      <c r="AI152" s="39" t="s">
        <v>7</v>
      </c>
      <c r="AJ152" s="38" t="s">
        <v>6</v>
      </c>
      <c r="AK152" s="39" t="s">
        <v>7</v>
      </c>
      <c r="AL152" s="38" t="s">
        <v>6</v>
      </c>
      <c r="AM152" s="39" t="s">
        <v>7</v>
      </c>
      <c r="AN152" s="38" t="s">
        <v>6</v>
      </c>
      <c r="AO152" s="39" t="s">
        <v>7</v>
      </c>
      <c r="AP152" s="166" t="s">
        <v>6</v>
      </c>
      <c r="AQ152" s="167" t="s">
        <v>7</v>
      </c>
      <c r="AR152" s="166" t="s">
        <v>6</v>
      </c>
      <c r="AS152" s="167" t="s">
        <v>7</v>
      </c>
      <c r="AT152" s="166" t="s">
        <v>6</v>
      </c>
      <c r="AU152" s="167" t="s">
        <v>7</v>
      </c>
      <c r="AV152" s="166" t="s">
        <v>6</v>
      </c>
      <c r="AW152" s="167" t="s">
        <v>7</v>
      </c>
      <c r="AX152" s="42" t="s">
        <v>6</v>
      </c>
      <c r="AY152" s="43" t="s">
        <v>7</v>
      </c>
      <c r="AZ152" s="43" t="s">
        <v>6</v>
      </c>
      <c r="BA152" s="43" t="s">
        <v>7</v>
      </c>
      <c r="BB152" s="43" t="s">
        <v>6</v>
      </c>
      <c r="BC152" s="43" t="s">
        <v>7</v>
      </c>
      <c r="BD152" s="43" t="s">
        <v>6</v>
      </c>
      <c r="BE152" s="43" t="s">
        <v>7</v>
      </c>
      <c r="BF152" s="43" t="s">
        <v>6</v>
      </c>
      <c r="BG152" s="44" t="s">
        <v>7</v>
      </c>
      <c r="BH152" s="38" t="s">
        <v>6</v>
      </c>
      <c r="BI152" s="43" t="s">
        <v>7</v>
      </c>
      <c r="BJ152" s="39" t="s">
        <v>8</v>
      </c>
      <c r="BK152" s="35"/>
      <c r="BL152" s="35"/>
    </row>
    <row r="153" spans="1:64" s="111" customFormat="1" ht="24" customHeight="1">
      <c r="A153" s="59">
        <f>MAX(A103:A128)+1</f>
        <v>1018</v>
      </c>
      <c r="B153" s="48">
        <f>MAX(B103:B128)+1</f>
        <v>18</v>
      </c>
      <c r="C153" s="157" t="s">
        <v>17</v>
      </c>
      <c r="D153" s="137"/>
      <c r="E153" s="138"/>
      <c r="F153" s="137"/>
      <c r="G153" s="138"/>
      <c r="H153" s="60"/>
      <c r="I153" s="139"/>
      <c r="J153" s="137"/>
      <c r="K153" s="138"/>
      <c r="L153" s="137"/>
      <c r="M153" s="138"/>
      <c r="N153" s="60"/>
      <c r="O153" s="139"/>
      <c r="P153" s="137"/>
      <c r="Q153" s="138"/>
      <c r="R153" s="137"/>
      <c r="S153" s="138"/>
      <c r="T153" s="60"/>
      <c r="U153" s="139"/>
      <c r="V153" s="137"/>
      <c r="W153" s="138"/>
      <c r="X153" s="137"/>
      <c r="Y153" s="138"/>
      <c r="Z153" s="60"/>
      <c r="AA153" s="139"/>
      <c r="AB153" s="137"/>
      <c r="AC153" s="138"/>
      <c r="AD153" s="137"/>
      <c r="AE153" s="138"/>
      <c r="AF153" s="60"/>
      <c r="AG153" s="139"/>
      <c r="AH153" s="137"/>
      <c r="AI153" s="138"/>
      <c r="AJ153" s="137"/>
      <c r="AK153" s="138"/>
      <c r="AL153" s="60"/>
      <c r="AM153" s="139"/>
      <c r="AN153" s="137"/>
      <c r="AO153" s="138"/>
      <c r="AP153" s="168"/>
      <c r="AQ153" s="169"/>
      <c r="AR153" s="170"/>
      <c r="AS153" s="171"/>
      <c r="AT153" s="168"/>
      <c r="AU153" s="169"/>
      <c r="AV153" s="168"/>
      <c r="AW153" s="169"/>
      <c r="AX153" s="61"/>
      <c r="AY153" s="140"/>
      <c r="AZ153" s="141"/>
      <c r="BA153" s="141"/>
      <c r="BB153" s="141"/>
      <c r="BC153" s="141"/>
      <c r="BD153" s="141"/>
      <c r="BE153" s="141"/>
      <c r="BF153" s="141"/>
      <c r="BG153" s="142"/>
      <c r="BH153" s="101">
        <f>SUM(D153,F153,H153,J153,L153,N153,P153,R153,T153,V153,X153,Z153,AB153,AD153,AF153,AH153,AJ153,AL153,AN153,AP153,AR153,AT153,AV153,AX153,AZ153,BB153,BD153,BF153)</f>
        <v>0</v>
      </c>
      <c r="BI153" s="102">
        <f>SUM(E153,G153,I153,K153,M153,O153,Q153,S153,U153,W153,Y153,AA153,AC153,AE153,AG153,AI153,AK153,AM153,AO153,AQ153,AS153,AU153,AW153,AY153,BA153,BC153,BE153,BG153)</f>
        <v>0</v>
      </c>
      <c r="BJ153" s="100">
        <f aca="true" t="shared" si="5" ref="BJ153:BJ179">SUM(BH153:BI153)</f>
        <v>0</v>
      </c>
      <c r="BK153" s="55"/>
      <c r="BL153" s="55"/>
    </row>
    <row r="154" spans="1:64" s="111" customFormat="1" ht="24" customHeight="1">
      <c r="A154" s="54">
        <f aca="true" t="shared" si="6" ref="A154:A178">IF(C154="","",A153+1)</f>
        <v>1019</v>
      </c>
      <c r="B154" s="46">
        <f aca="true" t="shared" si="7" ref="B154:B178">IF(C154="","",B153+1)</f>
        <v>19</v>
      </c>
      <c r="C154" s="158" t="s">
        <v>31</v>
      </c>
      <c r="D154" s="28"/>
      <c r="E154" s="29"/>
      <c r="F154" s="28"/>
      <c r="G154" s="29"/>
      <c r="H154" s="26"/>
      <c r="I154" s="31"/>
      <c r="J154" s="28"/>
      <c r="K154" s="29"/>
      <c r="L154" s="28"/>
      <c r="M154" s="29"/>
      <c r="N154" s="26"/>
      <c r="O154" s="31"/>
      <c r="P154" s="28"/>
      <c r="Q154" s="29"/>
      <c r="R154" s="28"/>
      <c r="S154" s="29"/>
      <c r="T154" s="26"/>
      <c r="U154" s="31"/>
      <c r="V154" s="28"/>
      <c r="W154" s="29"/>
      <c r="X154" s="28"/>
      <c r="Y154" s="29"/>
      <c r="Z154" s="26"/>
      <c r="AA154" s="31"/>
      <c r="AB154" s="28"/>
      <c r="AC154" s="29"/>
      <c r="AD154" s="28"/>
      <c r="AE154" s="29"/>
      <c r="AF154" s="26"/>
      <c r="AG154" s="31"/>
      <c r="AH154" s="28"/>
      <c r="AI154" s="29"/>
      <c r="AJ154" s="28"/>
      <c r="AK154" s="29"/>
      <c r="AL154" s="26"/>
      <c r="AM154" s="31"/>
      <c r="AN154" s="28"/>
      <c r="AO154" s="29"/>
      <c r="AP154" s="172"/>
      <c r="AQ154" s="173"/>
      <c r="AR154" s="174"/>
      <c r="AS154" s="175"/>
      <c r="AT154" s="172"/>
      <c r="AU154" s="173"/>
      <c r="AV154" s="172"/>
      <c r="AW154" s="173"/>
      <c r="AX154" s="27"/>
      <c r="AY154" s="32"/>
      <c r="AZ154" s="30"/>
      <c r="BA154" s="30"/>
      <c r="BB154" s="30"/>
      <c r="BC154" s="30"/>
      <c r="BD154" s="30"/>
      <c r="BE154" s="30"/>
      <c r="BF154" s="30"/>
      <c r="BG154" s="33"/>
      <c r="BH154" s="104">
        <f aca="true" t="shared" si="8" ref="BH154:BI179">SUM(D154,F154,H154,J154,L154,N154,P154,R154,T154,V154,X154,Z154,AB154,AD154,AF154,AH154,AJ154,AL154,AN154,AP154,AR154,AT154,AV154,AX154,AZ154,BB154,BD154,BF154)</f>
        <v>0</v>
      </c>
      <c r="BI154" s="105">
        <f t="shared" si="8"/>
        <v>0</v>
      </c>
      <c r="BJ154" s="103">
        <f t="shared" si="5"/>
        <v>0</v>
      </c>
      <c r="BK154" s="55"/>
      <c r="BL154" s="55"/>
    </row>
    <row r="155" spans="1:64" s="111" customFormat="1" ht="24" customHeight="1">
      <c r="A155" s="54">
        <f t="shared" si="6"/>
        <v>1020</v>
      </c>
      <c r="B155" s="46">
        <f t="shared" si="7"/>
        <v>20</v>
      </c>
      <c r="C155" s="158" t="s">
        <v>24</v>
      </c>
      <c r="D155" s="28"/>
      <c r="E155" s="29"/>
      <c r="F155" s="28"/>
      <c r="G155" s="29"/>
      <c r="H155" s="26"/>
      <c r="I155" s="31"/>
      <c r="J155" s="28"/>
      <c r="K155" s="29"/>
      <c r="L155" s="28"/>
      <c r="M155" s="29"/>
      <c r="N155" s="26"/>
      <c r="O155" s="31"/>
      <c r="P155" s="28"/>
      <c r="Q155" s="29"/>
      <c r="R155" s="28"/>
      <c r="S155" s="29"/>
      <c r="T155" s="26"/>
      <c r="U155" s="31"/>
      <c r="V155" s="28"/>
      <c r="W155" s="29"/>
      <c r="X155" s="28"/>
      <c r="Y155" s="29"/>
      <c r="Z155" s="26"/>
      <c r="AA155" s="31"/>
      <c r="AB155" s="28"/>
      <c r="AC155" s="29"/>
      <c r="AD155" s="28"/>
      <c r="AE155" s="29"/>
      <c r="AF155" s="26"/>
      <c r="AG155" s="31"/>
      <c r="AH155" s="28"/>
      <c r="AI155" s="29"/>
      <c r="AJ155" s="28"/>
      <c r="AK155" s="29"/>
      <c r="AL155" s="26"/>
      <c r="AM155" s="31"/>
      <c r="AN155" s="28"/>
      <c r="AO155" s="29"/>
      <c r="AP155" s="172"/>
      <c r="AQ155" s="173"/>
      <c r="AR155" s="174"/>
      <c r="AS155" s="175"/>
      <c r="AT155" s="172"/>
      <c r="AU155" s="173"/>
      <c r="AV155" s="172"/>
      <c r="AW155" s="173"/>
      <c r="AX155" s="27"/>
      <c r="AY155" s="32"/>
      <c r="AZ155" s="30"/>
      <c r="BA155" s="30"/>
      <c r="BB155" s="30"/>
      <c r="BC155" s="30"/>
      <c r="BD155" s="30"/>
      <c r="BE155" s="30"/>
      <c r="BF155" s="30"/>
      <c r="BG155" s="33"/>
      <c r="BH155" s="104">
        <f t="shared" si="8"/>
        <v>0</v>
      </c>
      <c r="BI155" s="105">
        <f t="shared" si="8"/>
        <v>0</v>
      </c>
      <c r="BJ155" s="103">
        <f t="shared" si="5"/>
        <v>0</v>
      </c>
      <c r="BK155" s="55"/>
      <c r="BL155" s="55"/>
    </row>
    <row r="156" spans="1:64" s="111" customFormat="1" ht="24" customHeight="1">
      <c r="A156" s="54">
        <f t="shared" si="6"/>
        <v>1021</v>
      </c>
      <c r="B156" s="46">
        <f t="shared" si="7"/>
        <v>21</v>
      </c>
      <c r="C156" s="158" t="s">
        <v>37</v>
      </c>
      <c r="D156" s="28"/>
      <c r="E156" s="29"/>
      <c r="F156" s="28"/>
      <c r="G156" s="29"/>
      <c r="H156" s="26"/>
      <c r="I156" s="31"/>
      <c r="J156" s="28"/>
      <c r="K156" s="29"/>
      <c r="L156" s="28"/>
      <c r="M156" s="29"/>
      <c r="N156" s="26"/>
      <c r="O156" s="31"/>
      <c r="P156" s="28"/>
      <c r="Q156" s="29"/>
      <c r="R156" s="28"/>
      <c r="S156" s="29"/>
      <c r="T156" s="26"/>
      <c r="U156" s="31"/>
      <c r="V156" s="28"/>
      <c r="W156" s="29"/>
      <c r="X156" s="28"/>
      <c r="Y156" s="29"/>
      <c r="Z156" s="26"/>
      <c r="AA156" s="31"/>
      <c r="AB156" s="28"/>
      <c r="AC156" s="29"/>
      <c r="AD156" s="28"/>
      <c r="AE156" s="29"/>
      <c r="AF156" s="26"/>
      <c r="AG156" s="31"/>
      <c r="AH156" s="28"/>
      <c r="AI156" s="29"/>
      <c r="AJ156" s="28"/>
      <c r="AK156" s="29"/>
      <c r="AL156" s="26"/>
      <c r="AM156" s="31"/>
      <c r="AN156" s="28"/>
      <c r="AO156" s="29"/>
      <c r="AP156" s="172"/>
      <c r="AQ156" s="173"/>
      <c r="AR156" s="174"/>
      <c r="AS156" s="175"/>
      <c r="AT156" s="172"/>
      <c r="AU156" s="173"/>
      <c r="AV156" s="172"/>
      <c r="AW156" s="173"/>
      <c r="AX156" s="27"/>
      <c r="AY156" s="32"/>
      <c r="AZ156" s="30"/>
      <c r="BA156" s="30"/>
      <c r="BB156" s="30"/>
      <c r="BC156" s="30"/>
      <c r="BD156" s="30"/>
      <c r="BE156" s="30"/>
      <c r="BF156" s="30"/>
      <c r="BG156" s="33"/>
      <c r="BH156" s="104">
        <f t="shared" si="8"/>
        <v>0</v>
      </c>
      <c r="BI156" s="105">
        <f t="shared" si="8"/>
        <v>0</v>
      </c>
      <c r="BJ156" s="103">
        <f t="shared" si="5"/>
        <v>0</v>
      </c>
      <c r="BK156" s="55"/>
      <c r="BL156" s="55"/>
    </row>
    <row r="157" spans="1:64" s="111" customFormat="1" ht="24" customHeight="1">
      <c r="A157" s="54">
        <f t="shared" si="6"/>
        <v>1022</v>
      </c>
      <c r="B157" s="46">
        <f t="shared" si="7"/>
        <v>22</v>
      </c>
      <c r="C157" s="158" t="s">
        <v>42</v>
      </c>
      <c r="D157" s="28"/>
      <c r="E157" s="29"/>
      <c r="F157" s="28"/>
      <c r="G157" s="29"/>
      <c r="H157" s="26"/>
      <c r="I157" s="31"/>
      <c r="J157" s="28"/>
      <c r="K157" s="29"/>
      <c r="L157" s="28"/>
      <c r="M157" s="29"/>
      <c r="N157" s="26"/>
      <c r="O157" s="31"/>
      <c r="P157" s="28"/>
      <c r="Q157" s="29"/>
      <c r="R157" s="28"/>
      <c r="S157" s="29"/>
      <c r="T157" s="26"/>
      <c r="U157" s="31"/>
      <c r="V157" s="28"/>
      <c r="W157" s="29"/>
      <c r="X157" s="28"/>
      <c r="Y157" s="29"/>
      <c r="Z157" s="26"/>
      <c r="AA157" s="31"/>
      <c r="AB157" s="28"/>
      <c r="AC157" s="29"/>
      <c r="AD157" s="28"/>
      <c r="AE157" s="29"/>
      <c r="AF157" s="26"/>
      <c r="AG157" s="31"/>
      <c r="AH157" s="28"/>
      <c r="AI157" s="29"/>
      <c r="AJ157" s="28"/>
      <c r="AK157" s="29"/>
      <c r="AL157" s="26"/>
      <c r="AM157" s="31"/>
      <c r="AN157" s="28"/>
      <c r="AO157" s="29"/>
      <c r="AP157" s="172"/>
      <c r="AQ157" s="173"/>
      <c r="AR157" s="174"/>
      <c r="AS157" s="175"/>
      <c r="AT157" s="172"/>
      <c r="AU157" s="173"/>
      <c r="AV157" s="172"/>
      <c r="AW157" s="173"/>
      <c r="AX157" s="27"/>
      <c r="AY157" s="32"/>
      <c r="AZ157" s="30"/>
      <c r="BA157" s="30"/>
      <c r="BB157" s="30"/>
      <c r="BC157" s="30"/>
      <c r="BD157" s="30"/>
      <c r="BE157" s="30"/>
      <c r="BF157" s="30"/>
      <c r="BG157" s="33"/>
      <c r="BH157" s="104">
        <f t="shared" si="8"/>
        <v>0</v>
      </c>
      <c r="BI157" s="105">
        <f t="shared" si="8"/>
        <v>0</v>
      </c>
      <c r="BJ157" s="103">
        <f t="shared" si="5"/>
        <v>0</v>
      </c>
      <c r="BK157" s="55"/>
      <c r="BL157" s="55"/>
    </row>
    <row r="158" spans="1:64" s="111" customFormat="1" ht="24" customHeight="1">
      <c r="A158" s="54">
        <f t="shared" si="6"/>
        <v>1023</v>
      </c>
      <c r="B158" s="46">
        <f t="shared" si="7"/>
        <v>23</v>
      </c>
      <c r="C158" s="158" t="s">
        <v>52</v>
      </c>
      <c r="D158" s="28"/>
      <c r="E158" s="29"/>
      <c r="F158" s="28"/>
      <c r="G158" s="29"/>
      <c r="H158" s="26"/>
      <c r="I158" s="31"/>
      <c r="J158" s="28"/>
      <c r="K158" s="29"/>
      <c r="L158" s="28"/>
      <c r="M158" s="29"/>
      <c r="N158" s="26"/>
      <c r="O158" s="31"/>
      <c r="P158" s="28"/>
      <c r="Q158" s="29"/>
      <c r="R158" s="28"/>
      <c r="S158" s="29"/>
      <c r="T158" s="26"/>
      <c r="U158" s="31"/>
      <c r="V158" s="28"/>
      <c r="W158" s="29"/>
      <c r="X158" s="28"/>
      <c r="Y158" s="29"/>
      <c r="Z158" s="26"/>
      <c r="AA158" s="31"/>
      <c r="AB158" s="28"/>
      <c r="AC158" s="29"/>
      <c r="AD158" s="28"/>
      <c r="AE158" s="29"/>
      <c r="AF158" s="26"/>
      <c r="AG158" s="31"/>
      <c r="AH158" s="28"/>
      <c r="AI158" s="29"/>
      <c r="AJ158" s="28"/>
      <c r="AK158" s="29"/>
      <c r="AL158" s="26"/>
      <c r="AM158" s="31"/>
      <c r="AN158" s="28"/>
      <c r="AO158" s="29"/>
      <c r="AP158" s="172"/>
      <c r="AQ158" s="173"/>
      <c r="AR158" s="174"/>
      <c r="AS158" s="175"/>
      <c r="AT158" s="172"/>
      <c r="AU158" s="173"/>
      <c r="AV158" s="172"/>
      <c r="AW158" s="173"/>
      <c r="AX158" s="27"/>
      <c r="AY158" s="32"/>
      <c r="AZ158" s="30"/>
      <c r="BA158" s="30"/>
      <c r="BB158" s="30"/>
      <c r="BC158" s="30"/>
      <c r="BD158" s="30"/>
      <c r="BE158" s="30"/>
      <c r="BF158" s="30"/>
      <c r="BG158" s="33"/>
      <c r="BH158" s="104">
        <f t="shared" si="8"/>
        <v>0</v>
      </c>
      <c r="BI158" s="105">
        <f t="shared" si="8"/>
        <v>0</v>
      </c>
      <c r="BJ158" s="103">
        <f t="shared" si="5"/>
        <v>0</v>
      </c>
      <c r="BK158" s="55"/>
      <c r="BL158" s="55"/>
    </row>
    <row r="159" spans="1:64" s="111" customFormat="1" ht="24" customHeight="1">
      <c r="A159" s="54">
        <f t="shared" si="6"/>
        <v>1024</v>
      </c>
      <c r="B159" s="46">
        <f t="shared" si="7"/>
        <v>24</v>
      </c>
      <c r="C159" s="158" t="s">
        <v>58</v>
      </c>
      <c r="D159" s="28"/>
      <c r="E159" s="29"/>
      <c r="F159" s="28"/>
      <c r="G159" s="29"/>
      <c r="H159" s="26"/>
      <c r="I159" s="31"/>
      <c r="J159" s="28"/>
      <c r="K159" s="29"/>
      <c r="L159" s="28"/>
      <c r="M159" s="29"/>
      <c r="N159" s="26"/>
      <c r="O159" s="31"/>
      <c r="P159" s="28"/>
      <c r="Q159" s="29"/>
      <c r="R159" s="28"/>
      <c r="S159" s="29"/>
      <c r="T159" s="26"/>
      <c r="U159" s="31"/>
      <c r="V159" s="28"/>
      <c r="W159" s="29"/>
      <c r="X159" s="28"/>
      <c r="Y159" s="29"/>
      <c r="Z159" s="26"/>
      <c r="AA159" s="31"/>
      <c r="AB159" s="28"/>
      <c r="AC159" s="29"/>
      <c r="AD159" s="28"/>
      <c r="AE159" s="29"/>
      <c r="AF159" s="26"/>
      <c r="AG159" s="31"/>
      <c r="AH159" s="28"/>
      <c r="AI159" s="29"/>
      <c r="AJ159" s="28"/>
      <c r="AK159" s="29"/>
      <c r="AL159" s="26"/>
      <c r="AM159" s="31"/>
      <c r="AN159" s="28"/>
      <c r="AO159" s="29"/>
      <c r="AP159" s="172"/>
      <c r="AQ159" s="173"/>
      <c r="AR159" s="174"/>
      <c r="AS159" s="175"/>
      <c r="AT159" s="172"/>
      <c r="AU159" s="173"/>
      <c r="AV159" s="172"/>
      <c r="AW159" s="173"/>
      <c r="AX159" s="27"/>
      <c r="AY159" s="32"/>
      <c r="AZ159" s="30"/>
      <c r="BA159" s="30"/>
      <c r="BB159" s="30"/>
      <c r="BC159" s="30"/>
      <c r="BD159" s="30"/>
      <c r="BE159" s="30"/>
      <c r="BF159" s="30"/>
      <c r="BG159" s="33"/>
      <c r="BH159" s="104">
        <f t="shared" si="8"/>
        <v>0</v>
      </c>
      <c r="BI159" s="105">
        <f t="shared" si="8"/>
        <v>0</v>
      </c>
      <c r="BJ159" s="103">
        <f t="shared" si="5"/>
        <v>0</v>
      </c>
      <c r="BK159" s="55"/>
      <c r="BL159" s="55"/>
    </row>
    <row r="160" spans="1:64" s="111" customFormat="1" ht="24" customHeight="1">
      <c r="A160" s="54">
        <f t="shared" si="6"/>
        <v>1025</v>
      </c>
      <c r="B160" s="46">
        <f t="shared" si="7"/>
        <v>25</v>
      </c>
      <c r="C160" s="158" t="s">
        <v>18</v>
      </c>
      <c r="D160" s="28"/>
      <c r="E160" s="29"/>
      <c r="F160" s="28"/>
      <c r="G160" s="29"/>
      <c r="H160" s="26"/>
      <c r="I160" s="31"/>
      <c r="J160" s="28"/>
      <c r="K160" s="29"/>
      <c r="L160" s="28"/>
      <c r="M160" s="29"/>
      <c r="N160" s="26"/>
      <c r="O160" s="31"/>
      <c r="P160" s="28"/>
      <c r="Q160" s="29"/>
      <c r="R160" s="28"/>
      <c r="S160" s="29"/>
      <c r="T160" s="26"/>
      <c r="U160" s="31"/>
      <c r="V160" s="28"/>
      <c r="W160" s="29"/>
      <c r="X160" s="28"/>
      <c r="Y160" s="29"/>
      <c r="Z160" s="26"/>
      <c r="AA160" s="31"/>
      <c r="AB160" s="28"/>
      <c r="AC160" s="29"/>
      <c r="AD160" s="28"/>
      <c r="AE160" s="29"/>
      <c r="AF160" s="26"/>
      <c r="AG160" s="31"/>
      <c r="AH160" s="28"/>
      <c r="AI160" s="29"/>
      <c r="AJ160" s="28"/>
      <c r="AK160" s="29"/>
      <c r="AL160" s="26"/>
      <c r="AM160" s="31"/>
      <c r="AN160" s="28"/>
      <c r="AO160" s="29"/>
      <c r="AP160" s="172"/>
      <c r="AQ160" s="173"/>
      <c r="AR160" s="174"/>
      <c r="AS160" s="175"/>
      <c r="AT160" s="172"/>
      <c r="AU160" s="173"/>
      <c r="AV160" s="172"/>
      <c r="AW160" s="173"/>
      <c r="AX160" s="27"/>
      <c r="AY160" s="32"/>
      <c r="AZ160" s="30"/>
      <c r="BA160" s="30"/>
      <c r="BB160" s="30"/>
      <c r="BC160" s="30"/>
      <c r="BD160" s="30"/>
      <c r="BE160" s="30"/>
      <c r="BF160" s="30"/>
      <c r="BG160" s="33"/>
      <c r="BH160" s="104">
        <f t="shared" si="8"/>
        <v>0</v>
      </c>
      <c r="BI160" s="105">
        <f t="shared" si="8"/>
        <v>0</v>
      </c>
      <c r="BJ160" s="103">
        <f t="shared" si="5"/>
        <v>0</v>
      </c>
      <c r="BK160" s="55"/>
      <c r="BL160" s="55"/>
    </row>
    <row r="161" spans="1:64" s="111" customFormat="1" ht="24" customHeight="1">
      <c r="A161" s="54">
        <f t="shared" si="6"/>
        <v>1026</v>
      </c>
      <c r="B161" s="46">
        <f t="shared" si="7"/>
        <v>26</v>
      </c>
      <c r="C161" s="158" t="s">
        <v>32</v>
      </c>
      <c r="D161" s="28"/>
      <c r="E161" s="29"/>
      <c r="F161" s="28"/>
      <c r="G161" s="29"/>
      <c r="H161" s="26"/>
      <c r="I161" s="31"/>
      <c r="J161" s="28"/>
      <c r="K161" s="29"/>
      <c r="L161" s="28"/>
      <c r="M161" s="29"/>
      <c r="N161" s="26"/>
      <c r="O161" s="31"/>
      <c r="P161" s="28"/>
      <c r="Q161" s="29"/>
      <c r="R161" s="28"/>
      <c r="S161" s="29"/>
      <c r="T161" s="26"/>
      <c r="U161" s="31"/>
      <c r="V161" s="28"/>
      <c r="W161" s="29"/>
      <c r="X161" s="28"/>
      <c r="Y161" s="29"/>
      <c r="Z161" s="26"/>
      <c r="AA161" s="31"/>
      <c r="AB161" s="28"/>
      <c r="AC161" s="29"/>
      <c r="AD161" s="28"/>
      <c r="AE161" s="29"/>
      <c r="AF161" s="26"/>
      <c r="AG161" s="31"/>
      <c r="AH161" s="28"/>
      <c r="AI161" s="29"/>
      <c r="AJ161" s="28"/>
      <c r="AK161" s="29"/>
      <c r="AL161" s="26"/>
      <c r="AM161" s="31"/>
      <c r="AN161" s="28"/>
      <c r="AO161" s="29"/>
      <c r="AP161" s="172"/>
      <c r="AQ161" s="173"/>
      <c r="AR161" s="174"/>
      <c r="AS161" s="175"/>
      <c r="AT161" s="172"/>
      <c r="AU161" s="173"/>
      <c r="AV161" s="172"/>
      <c r="AW161" s="173"/>
      <c r="AX161" s="27"/>
      <c r="AY161" s="32"/>
      <c r="AZ161" s="30"/>
      <c r="BA161" s="30"/>
      <c r="BB161" s="30"/>
      <c r="BC161" s="30"/>
      <c r="BD161" s="30"/>
      <c r="BE161" s="30"/>
      <c r="BF161" s="30"/>
      <c r="BG161" s="33"/>
      <c r="BH161" s="104">
        <f t="shared" si="8"/>
        <v>0</v>
      </c>
      <c r="BI161" s="105">
        <f t="shared" si="8"/>
        <v>0</v>
      </c>
      <c r="BJ161" s="103">
        <f t="shared" si="5"/>
        <v>0</v>
      </c>
      <c r="BK161" s="55"/>
      <c r="BL161" s="55"/>
    </row>
    <row r="162" spans="1:64" s="111" customFormat="1" ht="24" customHeight="1">
      <c r="A162" s="54">
        <f t="shared" si="6"/>
        <v>1027</v>
      </c>
      <c r="B162" s="46">
        <f t="shared" si="7"/>
        <v>27</v>
      </c>
      <c r="C162" s="158" t="s">
        <v>38</v>
      </c>
      <c r="D162" s="28"/>
      <c r="E162" s="29"/>
      <c r="F162" s="28"/>
      <c r="G162" s="29"/>
      <c r="H162" s="26"/>
      <c r="I162" s="31"/>
      <c r="J162" s="28"/>
      <c r="K162" s="29"/>
      <c r="L162" s="28"/>
      <c r="M162" s="29"/>
      <c r="N162" s="26"/>
      <c r="O162" s="31"/>
      <c r="P162" s="28"/>
      <c r="Q162" s="29"/>
      <c r="R162" s="28"/>
      <c r="S162" s="29"/>
      <c r="T162" s="26"/>
      <c r="U162" s="31"/>
      <c r="V162" s="28"/>
      <c r="W162" s="29"/>
      <c r="X162" s="28"/>
      <c r="Y162" s="29"/>
      <c r="Z162" s="26"/>
      <c r="AA162" s="31"/>
      <c r="AB162" s="28"/>
      <c r="AC162" s="29"/>
      <c r="AD162" s="28"/>
      <c r="AE162" s="29"/>
      <c r="AF162" s="26"/>
      <c r="AG162" s="31"/>
      <c r="AH162" s="28"/>
      <c r="AI162" s="29"/>
      <c r="AJ162" s="28"/>
      <c r="AK162" s="29"/>
      <c r="AL162" s="26"/>
      <c r="AM162" s="31"/>
      <c r="AN162" s="28"/>
      <c r="AO162" s="29"/>
      <c r="AP162" s="172"/>
      <c r="AQ162" s="173"/>
      <c r="AR162" s="174"/>
      <c r="AS162" s="175"/>
      <c r="AT162" s="172"/>
      <c r="AU162" s="173"/>
      <c r="AV162" s="172"/>
      <c r="AW162" s="173"/>
      <c r="AX162" s="27"/>
      <c r="AY162" s="32"/>
      <c r="AZ162" s="30"/>
      <c r="BA162" s="30"/>
      <c r="BB162" s="30"/>
      <c r="BC162" s="30"/>
      <c r="BD162" s="30"/>
      <c r="BE162" s="30"/>
      <c r="BF162" s="30"/>
      <c r="BG162" s="33"/>
      <c r="BH162" s="104">
        <f t="shared" si="8"/>
        <v>0</v>
      </c>
      <c r="BI162" s="105">
        <f t="shared" si="8"/>
        <v>0</v>
      </c>
      <c r="BJ162" s="103">
        <f t="shared" si="5"/>
        <v>0</v>
      </c>
      <c r="BK162" s="55"/>
      <c r="BL162" s="55"/>
    </row>
    <row r="163" spans="1:64" s="111" customFormat="1" ht="24" customHeight="1">
      <c r="A163" s="54">
        <f t="shared" si="6"/>
        <v>1028</v>
      </c>
      <c r="B163" s="46">
        <f t="shared" si="7"/>
        <v>28</v>
      </c>
      <c r="C163" s="158" t="s">
        <v>25</v>
      </c>
      <c r="D163" s="28"/>
      <c r="E163" s="29"/>
      <c r="F163" s="28"/>
      <c r="G163" s="29"/>
      <c r="H163" s="26"/>
      <c r="I163" s="31"/>
      <c r="J163" s="28"/>
      <c r="K163" s="29"/>
      <c r="L163" s="28"/>
      <c r="M163" s="29"/>
      <c r="N163" s="26"/>
      <c r="O163" s="31"/>
      <c r="P163" s="28"/>
      <c r="Q163" s="29"/>
      <c r="R163" s="28"/>
      <c r="S163" s="29"/>
      <c r="T163" s="26"/>
      <c r="U163" s="31"/>
      <c r="V163" s="28"/>
      <c r="W163" s="29"/>
      <c r="X163" s="28"/>
      <c r="Y163" s="29"/>
      <c r="Z163" s="26"/>
      <c r="AA163" s="31"/>
      <c r="AB163" s="28"/>
      <c r="AC163" s="29"/>
      <c r="AD163" s="28"/>
      <c r="AE163" s="29"/>
      <c r="AF163" s="26"/>
      <c r="AG163" s="31"/>
      <c r="AH163" s="28"/>
      <c r="AI163" s="29"/>
      <c r="AJ163" s="28"/>
      <c r="AK163" s="29"/>
      <c r="AL163" s="26"/>
      <c r="AM163" s="31"/>
      <c r="AN163" s="28"/>
      <c r="AO163" s="29"/>
      <c r="AP163" s="172"/>
      <c r="AQ163" s="173"/>
      <c r="AR163" s="174"/>
      <c r="AS163" s="175"/>
      <c r="AT163" s="172"/>
      <c r="AU163" s="173"/>
      <c r="AV163" s="172"/>
      <c r="AW163" s="173"/>
      <c r="AX163" s="27"/>
      <c r="AY163" s="32"/>
      <c r="AZ163" s="30"/>
      <c r="BA163" s="30"/>
      <c r="BB163" s="30"/>
      <c r="BC163" s="30"/>
      <c r="BD163" s="30"/>
      <c r="BE163" s="30"/>
      <c r="BF163" s="30"/>
      <c r="BG163" s="33"/>
      <c r="BH163" s="104">
        <f t="shared" si="8"/>
        <v>0</v>
      </c>
      <c r="BI163" s="105">
        <f t="shared" si="8"/>
        <v>0</v>
      </c>
      <c r="BJ163" s="103">
        <f t="shared" si="5"/>
        <v>0</v>
      </c>
      <c r="BK163" s="55"/>
      <c r="BL163" s="55"/>
    </row>
    <row r="164" spans="1:64" s="111" customFormat="1" ht="24" customHeight="1">
      <c r="A164" s="54">
        <f t="shared" si="6"/>
        <v>1029</v>
      </c>
      <c r="B164" s="46">
        <f t="shared" si="7"/>
        <v>29</v>
      </c>
      <c r="C164" s="158" t="s">
        <v>191</v>
      </c>
      <c r="D164" s="28"/>
      <c r="E164" s="29"/>
      <c r="F164" s="28"/>
      <c r="G164" s="29"/>
      <c r="H164" s="26"/>
      <c r="I164" s="31"/>
      <c r="J164" s="28"/>
      <c r="K164" s="29"/>
      <c r="L164" s="28"/>
      <c r="M164" s="29"/>
      <c r="N164" s="26"/>
      <c r="O164" s="31"/>
      <c r="P164" s="28"/>
      <c r="Q164" s="29"/>
      <c r="R164" s="28"/>
      <c r="S164" s="29"/>
      <c r="T164" s="26"/>
      <c r="U164" s="31"/>
      <c r="V164" s="28"/>
      <c r="W164" s="29"/>
      <c r="X164" s="28"/>
      <c r="Y164" s="29"/>
      <c r="Z164" s="26"/>
      <c r="AA164" s="31"/>
      <c r="AB164" s="28"/>
      <c r="AC164" s="29"/>
      <c r="AD164" s="28"/>
      <c r="AE164" s="29"/>
      <c r="AF164" s="26"/>
      <c r="AG164" s="31"/>
      <c r="AH164" s="28"/>
      <c r="AI164" s="29"/>
      <c r="AJ164" s="28"/>
      <c r="AK164" s="29"/>
      <c r="AL164" s="26"/>
      <c r="AM164" s="31"/>
      <c r="AN164" s="28"/>
      <c r="AO164" s="29"/>
      <c r="AP164" s="172"/>
      <c r="AQ164" s="173"/>
      <c r="AR164" s="174"/>
      <c r="AS164" s="175"/>
      <c r="AT164" s="172"/>
      <c r="AU164" s="173"/>
      <c r="AV164" s="172"/>
      <c r="AW164" s="173"/>
      <c r="AX164" s="27"/>
      <c r="AY164" s="32"/>
      <c r="AZ164" s="30"/>
      <c r="BA164" s="30"/>
      <c r="BB164" s="30"/>
      <c r="BC164" s="30"/>
      <c r="BD164" s="30"/>
      <c r="BE164" s="30"/>
      <c r="BF164" s="30"/>
      <c r="BG164" s="33"/>
      <c r="BH164" s="104">
        <f t="shared" si="8"/>
        <v>0</v>
      </c>
      <c r="BI164" s="105">
        <f t="shared" si="8"/>
        <v>0</v>
      </c>
      <c r="BJ164" s="103">
        <f t="shared" si="5"/>
        <v>0</v>
      </c>
      <c r="BK164" s="55"/>
      <c r="BL164" s="55"/>
    </row>
    <row r="165" spans="1:64" s="111" customFormat="1" ht="24" customHeight="1">
      <c r="A165" s="54">
        <f t="shared" si="6"/>
        <v>1030</v>
      </c>
      <c r="B165" s="46">
        <f t="shared" si="7"/>
        <v>30</v>
      </c>
      <c r="C165" s="158" t="s">
        <v>199</v>
      </c>
      <c r="D165" s="28"/>
      <c r="E165" s="29"/>
      <c r="F165" s="28"/>
      <c r="G165" s="29"/>
      <c r="H165" s="26"/>
      <c r="I165" s="31"/>
      <c r="J165" s="28"/>
      <c r="K165" s="29"/>
      <c r="L165" s="28"/>
      <c r="M165" s="29"/>
      <c r="N165" s="26"/>
      <c r="O165" s="31"/>
      <c r="P165" s="28"/>
      <c r="Q165" s="29"/>
      <c r="R165" s="28"/>
      <c r="S165" s="29"/>
      <c r="T165" s="26"/>
      <c r="U165" s="31"/>
      <c r="V165" s="28"/>
      <c r="W165" s="29"/>
      <c r="X165" s="28"/>
      <c r="Y165" s="29"/>
      <c r="Z165" s="26"/>
      <c r="AA165" s="31"/>
      <c r="AB165" s="28"/>
      <c r="AC165" s="29"/>
      <c r="AD165" s="28"/>
      <c r="AE165" s="29"/>
      <c r="AF165" s="26"/>
      <c r="AG165" s="31"/>
      <c r="AH165" s="28"/>
      <c r="AI165" s="29"/>
      <c r="AJ165" s="28"/>
      <c r="AK165" s="29"/>
      <c r="AL165" s="26"/>
      <c r="AM165" s="31"/>
      <c r="AN165" s="28"/>
      <c r="AO165" s="29"/>
      <c r="AP165" s="172"/>
      <c r="AQ165" s="173"/>
      <c r="AR165" s="174"/>
      <c r="AS165" s="175"/>
      <c r="AT165" s="172"/>
      <c r="AU165" s="173"/>
      <c r="AV165" s="172"/>
      <c r="AW165" s="173"/>
      <c r="AX165" s="27"/>
      <c r="AY165" s="32"/>
      <c r="AZ165" s="30"/>
      <c r="BA165" s="30"/>
      <c r="BB165" s="30"/>
      <c r="BC165" s="30"/>
      <c r="BD165" s="30"/>
      <c r="BE165" s="30"/>
      <c r="BF165" s="30"/>
      <c r="BG165" s="33"/>
      <c r="BH165" s="104">
        <f t="shared" si="8"/>
        <v>0</v>
      </c>
      <c r="BI165" s="105">
        <f t="shared" si="8"/>
        <v>0</v>
      </c>
      <c r="BJ165" s="103">
        <f t="shared" si="5"/>
        <v>0</v>
      </c>
      <c r="BK165" s="55"/>
      <c r="BL165" s="55"/>
    </row>
    <row r="166" spans="1:64" s="111" customFormat="1" ht="24" customHeight="1">
      <c r="A166" s="54">
        <f t="shared" si="6"/>
        <v>1031</v>
      </c>
      <c r="B166" s="46">
        <f t="shared" si="7"/>
        <v>31</v>
      </c>
      <c r="C166" s="158" t="s">
        <v>173</v>
      </c>
      <c r="D166" s="28"/>
      <c r="E166" s="29"/>
      <c r="F166" s="28"/>
      <c r="G166" s="29"/>
      <c r="H166" s="26"/>
      <c r="I166" s="31"/>
      <c r="J166" s="28"/>
      <c r="K166" s="29"/>
      <c r="L166" s="28"/>
      <c r="M166" s="29"/>
      <c r="N166" s="26"/>
      <c r="O166" s="31"/>
      <c r="P166" s="28"/>
      <c r="Q166" s="29"/>
      <c r="R166" s="28"/>
      <c r="S166" s="29"/>
      <c r="T166" s="26"/>
      <c r="U166" s="31"/>
      <c r="V166" s="28"/>
      <c r="W166" s="29"/>
      <c r="X166" s="28"/>
      <c r="Y166" s="29"/>
      <c r="Z166" s="26"/>
      <c r="AA166" s="31"/>
      <c r="AB166" s="28"/>
      <c r="AC166" s="29"/>
      <c r="AD166" s="28"/>
      <c r="AE166" s="29"/>
      <c r="AF166" s="26"/>
      <c r="AG166" s="31"/>
      <c r="AH166" s="28"/>
      <c r="AI166" s="29"/>
      <c r="AJ166" s="28"/>
      <c r="AK166" s="29"/>
      <c r="AL166" s="26"/>
      <c r="AM166" s="31"/>
      <c r="AN166" s="28"/>
      <c r="AO166" s="29"/>
      <c r="AP166" s="172"/>
      <c r="AQ166" s="173"/>
      <c r="AR166" s="174"/>
      <c r="AS166" s="175"/>
      <c r="AT166" s="172"/>
      <c r="AU166" s="173"/>
      <c r="AV166" s="172"/>
      <c r="AW166" s="173"/>
      <c r="AX166" s="27"/>
      <c r="AY166" s="32"/>
      <c r="AZ166" s="30"/>
      <c r="BA166" s="30"/>
      <c r="BB166" s="30"/>
      <c r="BC166" s="30"/>
      <c r="BD166" s="30"/>
      <c r="BE166" s="30"/>
      <c r="BF166" s="30"/>
      <c r="BG166" s="33"/>
      <c r="BH166" s="104">
        <f t="shared" si="8"/>
        <v>0</v>
      </c>
      <c r="BI166" s="105">
        <f t="shared" si="8"/>
        <v>0</v>
      </c>
      <c r="BJ166" s="103">
        <f t="shared" si="5"/>
        <v>0</v>
      </c>
      <c r="BK166" s="55"/>
      <c r="BL166" s="55"/>
    </row>
    <row r="167" spans="1:64" s="111" customFormat="1" ht="24" customHeight="1">
      <c r="A167" s="54">
        <f t="shared" si="6"/>
        <v>1032</v>
      </c>
      <c r="B167" s="46">
        <f t="shared" si="7"/>
        <v>32</v>
      </c>
      <c r="C167" s="158" t="s">
        <v>69</v>
      </c>
      <c r="D167" s="28"/>
      <c r="E167" s="29"/>
      <c r="F167" s="28"/>
      <c r="G167" s="29"/>
      <c r="H167" s="26"/>
      <c r="I167" s="31"/>
      <c r="J167" s="28"/>
      <c r="K167" s="29"/>
      <c r="L167" s="28"/>
      <c r="M167" s="29"/>
      <c r="N167" s="26"/>
      <c r="O167" s="31"/>
      <c r="P167" s="28"/>
      <c r="Q167" s="29"/>
      <c r="R167" s="28"/>
      <c r="S167" s="29"/>
      <c r="T167" s="26"/>
      <c r="U167" s="31"/>
      <c r="V167" s="28"/>
      <c r="W167" s="29"/>
      <c r="X167" s="28"/>
      <c r="Y167" s="29"/>
      <c r="Z167" s="26"/>
      <c r="AA167" s="31"/>
      <c r="AB167" s="28"/>
      <c r="AC167" s="29"/>
      <c r="AD167" s="28"/>
      <c r="AE167" s="29"/>
      <c r="AF167" s="26"/>
      <c r="AG167" s="31"/>
      <c r="AH167" s="28"/>
      <c r="AI167" s="29"/>
      <c r="AJ167" s="28"/>
      <c r="AK167" s="29"/>
      <c r="AL167" s="26"/>
      <c r="AM167" s="31"/>
      <c r="AN167" s="28"/>
      <c r="AO167" s="29"/>
      <c r="AP167" s="172"/>
      <c r="AQ167" s="173"/>
      <c r="AR167" s="174"/>
      <c r="AS167" s="175"/>
      <c r="AT167" s="172"/>
      <c r="AU167" s="173"/>
      <c r="AV167" s="172"/>
      <c r="AW167" s="173"/>
      <c r="AX167" s="27"/>
      <c r="AY167" s="32"/>
      <c r="AZ167" s="30"/>
      <c r="BA167" s="30"/>
      <c r="BB167" s="30"/>
      <c r="BC167" s="30"/>
      <c r="BD167" s="30"/>
      <c r="BE167" s="30"/>
      <c r="BF167" s="30"/>
      <c r="BG167" s="33"/>
      <c r="BH167" s="104">
        <f t="shared" si="8"/>
        <v>0</v>
      </c>
      <c r="BI167" s="105">
        <f t="shared" si="8"/>
        <v>0</v>
      </c>
      <c r="BJ167" s="103">
        <f t="shared" si="5"/>
        <v>0</v>
      </c>
      <c r="BK167" s="55"/>
      <c r="BL167" s="55"/>
    </row>
    <row r="168" spans="1:64" s="111" customFormat="1" ht="24" customHeight="1">
      <c r="A168" s="54">
        <f t="shared" si="6"/>
        <v>1033</v>
      </c>
      <c r="B168" s="46">
        <f t="shared" si="7"/>
        <v>33</v>
      </c>
      <c r="C168" s="158" t="s">
        <v>82</v>
      </c>
      <c r="D168" s="28"/>
      <c r="E168" s="29"/>
      <c r="F168" s="28"/>
      <c r="G168" s="29"/>
      <c r="H168" s="26"/>
      <c r="I168" s="31"/>
      <c r="J168" s="28"/>
      <c r="K168" s="29"/>
      <c r="L168" s="28"/>
      <c r="M168" s="29"/>
      <c r="N168" s="26"/>
      <c r="O168" s="31"/>
      <c r="P168" s="28"/>
      <c r="Q168" s="29"/>
      <c r="R168" s="28"/>
      <c r="S168" s="29"/>
      <c r="T168" s="26"/>
      <c r="U168" s="31"/>
      <c r="V168" s="28"/>
      <c r="W168" s="29"/>
      <c r="X168" s="28"/>
      <c r="Y168" s="29"/>
      <c r="Z168" s="26"/>
      <c r="AA168" s="31"/>
      <c r="AB168" s="28"/>
      <c r="AC168" s="29"/>
      <c r="AD168" s="28"/>
      <c r="AE168" s="29"/>
      <c r="AF168" s="26"/>
      <c r="AG168" s="31"/>
      <c r="AH168" s="28"/>
      <c r="AI168" s="29"/>
      <c r="AJ168" s="28"/>
      <c r="AK168" s="29"/>
      <c r="AL168" s="26"/>
      <c r="AM168" s="31"/>
      <c r="AN168" s="28"/>
      <c r="AO168" s="29"/>
      <c r="AP168" s="172"/>
      <c r="AQ168" s="173"/>
      <c r="AR168" s="174"/>
      <c r="AS168" s="175"/>
      <c r="AT168" s="172"/>
      <c r="AU168" s="173"/>
      <c r="AV168" s="172"/>
      <c r="AW168" s="173"/>
      <c r="AX168" s="27"/>
      <c r="AY168" s="32"/>
      <c r="AZ168" s="30"/>
      <c r="BA168" s="30"/>
      <c r="BB168" s="30"/>
      <c r="BC168" s="30"/>
      <c r="BD168" s="30"/>
      <c r="BE168" s="30"/>
      <c r="BF168" s="30"/>
      <c r="BG168" s="33"/>
      <c r="BH168" s="104">
        <f t="shared" si="8"/>
        <v>0</v>
      </c>
      <c r="BI168" s="105">
        <f t="shared" si="8"/>
        <v>0</v>
      </c>
      <c r="BJ168" s="103">
        <f t="shared" si="5"/>
        <v>0</v>
      </c>
      <c r="BK168" s="55"/>
      <c r="BL168" s="55"/>
    </row>
    <row r="169" spans="1:64" s="111" customFormat="1" ht="24" customHeight="1">
      <c r="A169" s="54">
        <f t="shared" si="6"/>
      </c>
      <c r="B169" s="46">
        <f t="shared" si="7"/>
      </c>
      <c r="C169" s="158"/>
      <c r="D169" s="28"/>
      <c r="E169" s="29"/>
      <c r="F169" s="28"/>
      <c r="G169" s="29"/>
      <c r="H169" s="26"/>
      <c r="I169" s="31"/>
      <c r="J169" s="28"/>
      <c r="K169" s="29"/>
      <c r="L169" s="28"/>
      <c r="M169" s="29"/>
      <c r="N169" s="26"/>
      <c r="O169" s="31"/>
      <c r="P169" s="28"/>
      <c r="Q169" s="29"/>
      <c r="R169" s="28"/>
      <c r="S169" s="29"/>
      <c r="T169" s="26"/>
      <c r="U169" s="31"/>
      <c r="V169" s="28"/>
      <c r="W169" s="29"/>
      <c r="X169" s="28"/>
      <c r="Y169" s="29"/>
      <c r="Z169" s="26"/>
      <c r="AA169" s="31"/>
      <c r="AB169" s="28"/>
      <c r="AC169" s="29"/>
      <c r="AD169" s="28"/>
      <c r="AE169" s="29"/>
      <c r="AF169" s="26"/>
      <c r="AG169" s="31"/>
      <c r="AH169" s="28"/>
      <c r="AI169" s="29"/>
      <c r="AJ169" s="28"/>
      <c r="AK169" s="29"/>
      <c r="AL169" s="26"/>
      <c r="AM169" s="31"/>
      <c r="AN169" s="28"/>
      <c r="AO169" s="29"/>
      <c r="AP169" s="172"/>
      <c r="AQ169" s="173"/>
      <c r="AR169" s="174"/>
      <c r="AS169" s="175"/>
      <c r="AT169" s="172"/>
      <c r="AU169" s="173"/>
      <c r="AV169" s="172"/>
      <c r="AW169" s="173"/>
      <c r="AX169" s="27"/>
      <c r="AY169" s="32"/>
      <c r="AZ169" s="30"/>
      <c r="BA169" s="30"/>
      <c r="BB169" s="30"/>
      <c r="BC169" s="30"/>
      <c r="BD169" s="30"/>
      <c r="BE169" s="30"/>
      <c r="BF169" s="30"/>
      <c r="BG169" s="33"/>
      <c r="BH169" s="104">
        <f t="shared" si="8"/>
        <v>0</v>
      </c>
      <c r="BI169" s="105">
        <f t="shared" si="8"/>
        <v>0</v>
      </c>
      <c r="BJ169" s="103">
        <f t="shared" si="5"/>
        <v>0</v>
      </c>
      <c r="BK169" s="55"/>
      <c r="BL169" s="55"/>
    </row>
    <row r="170" spans="1:64" s="111" customFormat="1" ht="24" customHeight="1">
      <c r="A170" s="54">
        <f t="shared" si="6"/>
      </c>
      <c r="B170" s="46">
        <f t="shared" si="7"/>
      </c>
      <c r="C170" s="158"/>
      <c r="D170" s="28"/>
      <c r="E170" s="29"/>
      <c r="F170" s="28"/>
      <c r="G170" s="29"/>
      <c r="H170" s="26"/>
      <c r="I170" s="31"/>
      <c r="J170" s="28"/>
      <c r="K170" s="29"/>
      <c r="L170" s="28"/>
      <c r="M170" s="29"/>
      <c r="N170" s="26"/>
      <c r="O170" s="31"/>
      <c r="P170" s="28"/>
      <c r="Q170" s="29"/>
      <c r="R170" s="28"/>
      <c r="S170" s="29"/>
      <c r="T170" s="26"/>
      <c r="U170" s="31"/>
      <c r="V170" s="28"/>
      <c r="W170" s="29"/>
      <c r="X170" s="28"/>
      <c r="Y170" s="29"/>
      <c r="Z170" s="26"/>
      <c r="AA170" s="31"/>
      <c r="AB170" s="28"/>
      <c r="AC170" s="29"/>
      <c r="AD170" s="28"/>
      <c r="AE170" s="29"/>
      <c r="AF170" s="26"/>
      <c r="AG170" s="31"/>
      <c r="AH170" s="28"/>
      <c r="AI170" s="29"/>
      <c r="AJ170" s="28"/>
      <c r="AK170" s="29"/>
      <c r="AL170" s="26"/>
      <c r="AM170" s="31"/>
      <c r="AN170" s="28"/>
      <c r="AO170" s="29"/>
      <c r="AP170" s="172"/>
      <c r="AQ170" s="173"/>
      <c r="AR170" s="174"/>
      <c r="AS170" s="175"/>
      <c r="AT170" s="172"/>
      <c r="AU170" s="173"/>
      <c r="AV170" s="172"/>
      <c r="AW170" s="173"/>
      <c r="AX170" s="27"/>
      <c r="AY170" s="32"/>
      <c r="AZ170" s="30"/>
      <c r="BA170" s="30"/>
      <c r="BB170" s="30"/>
      <c r="BC170" s="30"/>
      <c r="BD170" s="30"/>
      <c r="BE170" s="30"/>
      <c r="BF170" s="30"/>
      <c r="BG170" s="33"/>
      <c r="BH170" s="104">
        <f t="shared" si="8"/>
        <v>0</v>
      </c>
      <c r="BI170" s="105">
        <f t="shared" si="8"/>
        <v>0</v>
      </c>
      <c r="BJ170" s="103">
        <f t="shared" si="5"/>
        <v>0</v>
      </c>
      <c r="BK170" s="55"/>
      <c r="BL170" s="55"/>
    </row>
    <row r="171" spans="1:64" s="111" customFormat="1" ht="24" customHeight="1">
      <c r="A171" s="54">
        <f t="shared" si="6"/>
      </c>
      <c r="B171" s="46">
        <f t="shared" si="7"/>
      </c>
      <c r="C171" s="158"/>
      <c r="D171" s="28"/>
      <c r="E171" s="29"/>
      <c r="F171" s="28"/>
      <c r="G171" s="29"/>
      <c r="H171" s="26"/>
      <c r="I171" s="31"/>
      <c r="J171" s="28"/>
      <c r="K171" s="29"/>
      <c r="L171" s="28"/>
      <c r="M171" s="29"/>
      <c r="N171" s="26"/>
      <c r="O171" s="31"/>
      <c r="P171" s="28"/>
      <c r="Q171" s="29"/>
      <c r="R171" s="28"/>
      <c r="S171" s="29"/>
      <c r="T171" s="26"/>
      <c r="U171" s="31"/>
      <c r="V171" s="28"/>
      <c r="W171" s="29"/>
      <c r="X171" s="28"/>
      <c r="Y171" s="29"/>
      <c r="Z171" s="26"/>
      <c r="AA171" s="31"/>
      <c r="AB171" s="28"/>
      <c r="AC171" s="29"/>
      <c r="AD171" s="28"/>
      <c r="AE171" s="29"/>
      <c r="AF171" s="26"/>
      <c r="AG171" s="31"/>
      <c r="AH171" s="28"/>
      <c r="AI171" s="29"/>
      <c r="AJ171" s="28"/>
      <c r="AK171" s="29"/>
      <c r="AL171" s="26"/>
      <c r="AM171" s="31"/>
      <c r="AN171" s="28"/>
      <c r="AO171" s="29"/>
      <c r="AP171" s="172"/>
      <c r="AQ171" s="173"/>
      <c r="AR171" s="174"/>
      <c r="AS171" s="175"/>
      <c r="AT171" s="172"/>
      <c r="AU171" s="173"/>
      <c r="AV171" s="172"/>
      <c r="AW171" s="173"/>
      <c r="AX171" s="27"/>
      <c r="AY171" s="32"/>
      <c r="AZ171" s="30"/>
      <c r="BA171" s="30"/>
      <c r="BB171" s="30"/>
      <c r="BC171" s="30"/>
      <c r="BD171" s="30"/>
      <c r="BE171" s="30"/>
      <c r="BF171" s="30"/>
      <c r="BG171" s="33"/>
      <c r="BH171" s="104">
        <f t="shared" si="8"/>
        <v>0</v>
      </c>
      <c r="BI171" s="105">
        <f t="shared" si="8"/>
        <v>0</v>
      </c>
      <c r="BJ171" s="103">
        <f t="shared" si="5"/>
        <v>0</v>
      </c>
      <c r="BK171" s="55"/>
      <c r="BL171" s="55"/>
    </row>
    <row r="172" spans="1:64" s="111" customFormat="1" ht="24" customHeight="1">
      <c r="A172" s="54">
        <f t="shared" si="6"/>
      </c>
      <c r="B172" s="46">
        <f t="shared" si="7"/>
      </c>
      <c r="C172" s="158"/>
      <c r="D172" s="28"/>
      <c r="E172" s="29"/>
      <c r="F172" s="28"/>
      <c r="G172" s="29"/>
      <c r="H172" s="26"/>
      <c r="I172" s="31"/>
      <c r="J172" s="28"/>
      <c r="K172" s="29"/>
      <c r="L172" s="28"/>
      <c r="M172" s="29"/>
      <c r="N172" s="26"/>
      <c r="O172" s="31"/>
      <c r="P172" s="28"/>
      <c r="Q172" s="29"/>
      <c r="R172" s="28"/>
      <c r="S172" s="29"/>
      <c r="T172" s="26"/>
      <c r="U172" s="31"/>
      <c r="V172" s="28"/>
      <c r="W172" s="29"/>
      <c r="X172" s="28"/>
      <c r="Y172" s="29"/>
      <c r="Z172" s="26"/>
      <c r="AA172" s="31"/>
      <c r="AB172" s="28"/>
      <c r="AC172" s="29"/>
      <c r="AD172" s="28"/>
      <c r="AE172" s="29"/>
      <c r="AF172" s="26"/>
      <c r="AG172" s="31"/>
      <c r="AH172" s="28"/>
      <c r="AI172" s="29"/>
      <c r="AJ172" s="28"/>
      <c r="AK172" s="29"/>
      <c r="AL172" s="26"/>
      <c r="AM172" s="31"/>
      <c r="AN172" s="28"/>
      <c r="AO172" s="29"/>
      <c r="AP172" s="172"/>
      <c r="AQ172" s="173"/>
      <c r="AR172" s="174"/>
      <c r="AS172" s="175"/>
      <c r="AT172" s="172"/>
      <c r="AU172" s="173"/>
      <c r="AV172" s="172"/>
      <c r="AW172" s="173"/>
      <c r="AX172" s="27"/>
      <c r="AY172" s="32"/>
      <c r="AZ172" s="30"/>
      <c r="BA172" s="30"/>
      <c r="BB172" s="30"/>
      <c r="BC172" s="30"/>
      <c r="BD172" s="30"/>
      <c r="BE172" s="30"/>
      <c r="BF172" s="30"/>
      <c r="BG172" s="33"/>
      <c r="BH172" s="104">
        <f t="shared" si="8"/>
        <v>0</v>
      </c>
      <c r="BI172" s="105">
        <f t="shared" si="8"/>
        <v>0</v>
      </c>
      <c r="BJ172" s="103">
        <f t="shared" si="5"/>
        <v>0</v>
      </c>
      <c r="BK172" s="55"/>
      <c r="BL172" s="55"/>
    </row>
    <row r="173" spans="1:64" s="111" customFormat="1" ht="24" customHeight="1">
      <c r="A173" s="54">
        <f t="shared" si="6"/>
      </c>
      <c r="B173" s="46">
        <f t="shared" si="7"/>
      </c>
      <c r="C173" s="158"/>
      <c r="D173" s="28"/>
      <c r="E173" s="29"/>
      <c r="F173" s="28"/>
      <c r="G173" s="29"/>
      <c r="H173" s="26"/>
      <c r="I173" s="31"/>
      <c r="J173" s="28"/>
      <c r="K173" s="29"/>
      <c r="L173" s="28"/>
      <c r="M173" s="29"/>
      <c r="N173" s="26"/>
      <c r="O173" s="31"/>
      <c r="P173" s="28"/>
      <c r="Q173" s="29"/>
      <c r="R173" s="28"/>
      <c r="S173" s="29"/>
      <c r="T173" s="26"/>
      <c r="U173" s="31"/>
      <c r="V173" s="28"/>
      <c r="W173" s="29"/>
      <c r="X173" s="28"/>
      <c r="Y173" s="29"/>
      <c r="Z173" s="26"/>
      <c r="AA173" s="31"/>
      <c r="AB173" s="28"/>
      <c r="AC173" s="29"/>
      <c r="AD173" s="28"/>
      <c r="AE173" s="29"/>
      <c r="AF173" s="26"/>
      <c r="AG173" s="31"/>
      <c r="AH173" s="28"/>
      <c r="AI173" s="29"/>
      <c r="AJ173" s="28"/>
      <c r="AK173" s="29"/>
      <c r="AL173" s="26"/>
      <c r="AM173" s="31"/>
      <c r="AN173" s="28"/>
      <c r="AO173" s="29"/>
      <c r="AP173" s="172"/>
      <c r="AQ173" s="173"/>
      <c r="AR173" s="174"/>
      <c r="AS173" s="175"/>
      <c r="AT173" s="172"/>
      <c r="AU173" s="173"/>
      <c r="AV173" s="172"/>
      <c r="AW173" s="173"/>
      <c r="AX173" s="27"/>
      <c r="AY173" s="32"/>
      <c r="AZ173" s="30"/>
      <c r="BA173" s="30"/>
      <c r="BB173" s="30"/>
      <c r="BC173" s="30"/>
      <c r="BD173" s="30"/>
      <c r="BE173" s="30"/>
      <c r="BF173" s="30"/>
      <c r="BG173" s="33"/>
      <c r="BH173" s="104">
        <f t="shared" si="8"/>
        <v>0</v>
      </c>
      <c r="BI173" s="105">
        <f t="shared" si="8"/>
        <v>0</v>
      </c>
      <c r="BJ173" s="103">
        <f t="shared" si="5"/>
        <v>0</v>
      </c>
      <c r="BK173" s="55"/>
      <c r="BL173" s="55"/>
    </row>
    <row r="174" spans="1:64" s="111" customFormat="1" ht="24" customHeight="1">
      <c r="A174" s="54">
        <f t="shared" si="6"/>
      </c>
      <c r="B174" s="46">
        <f t="shared" si="7"/>
      </c>
      <c r="C174" s="158"/>
      <c r="D174" s="28"/>
      <c r="E174" s="29"/>
      <c r="F174" s="28"/>
      <c r="G174" s="29"/>
      <c r="H174" s="26"/>
      <c r="I174" s="31"/>
      <c r="J174" s="28"/>
      <c r="K174" s="29"/>
      <c r="L174" s="28"/>
      <c r="M174" s="29"/>
      <c r="N174" s="26"/>
      <c r="O174" s="31"/>
      <c r="P174" s="28"/>
      <c r="Q174" s="29"/>
      <c r="R174" s="28"/>
      <c r="S174" s="29"/>
      <c r="T174" s="26"/>
      <c r="U174" s="31"/>
      <c r="V174" s="28"/>
      <c r="W174" s="29"/>
      <c r="X174" s="28"/>
      <c r="Y174" s="29"/>
      <c r="Z174" s="26"/>
      <c r="AA174" s="31"/>
      <c r="AB174" s="28"/>
      <c r="AC174" s="29"/>
      <c r="AD174" s="28"/>
      <c r="AE174" s="29"/>
      <c r="AF174" s="26"/>
      <c r="AG174" s="31"/>
      <c r="AH174" s="28"/>
      <c r="AI174" s="29"/>
      <c r="AJ174" s="28"/>
      <c r="AK174" s="29"/>
      <c r="AL174" s="26"/>
      <c r="AM174" s="31"/>
      <c r="AN174" s="28"/>
      <c r="AO174" s="29"/>
      <c r="AP174" s="172"/>
      <c r="AQ174" s="173"/>
      <c r="AR174" s="174"/>
      <c r="AS174" s="175"/>
      <c r="AT174" s="172"/>
      <c r="AU174" s="173"/>
      <c r="AV174" s="172"/>
      <c r="AW174" s="173"/>
      <c r="AX174" s="27"/>
      <c r="AY174" s="32"/>
      <c r="AZ174" s="30"/>
      <c r="BA174" s="30"/>
      <c r="BB174" s="30"/>
      <c r="BC174" s="30"/>
      <c r="BD174" s="30"/>
      <c r="BE174" s="30"/>
      <c r="BF174" s="30"/>
      <c r="BG174" s="33"/>
      <c r="BH174" s="104">
        <f t="shared" si="8"/>
        <v>0</v>
      </c>
      <c r="BI174" s="105">
        <f t="shared" si="8"/>
        <v>0</v>
      </c>
      <c r="BJ174" s="103">
        <f t="shared" si="5"/>
        <v>0</v>
      </c>
      <c r="BK174" s="55"/>
      <c r="BL174" s="55"/>
    </row>
    <row r="175" spans="1:64" s="111" customFormat="1" ht="24" customHeight="1">
      <c r="A175" s="54">
        <f t="shared" si="6"/>
      </c>
      <c r="B175" s="46">
        <f t="shared" si="7"/>
      </c>
      <c r="C175" s="158"/>
      <c r="D175" s="28"/>
      <c r="E175" s="29"/>
      <c r="F175" s="28"/>
      <c r="G175" s="29"/>
      <c r="H175" s="26"/>
      <c r="I175" s="31"/>
      <c r="J175" s="28"/>
      <c r="K175" s="29"/>
      <c r="L175" s="28"/>
      <c r="M175" s="29"/>
      <c r="N175" s="26"/>
      <c r="O175" s="31"/>
      <c r="P175" s="28"/>
      <c r="Q175" s="29"/>
      <c r="R175" s="28"/>
      <c r="S175" s="29"/>
      <c r="T175" s="26"/>
      <c r="U175" s="31"/>
      <c r="V175" s="28"/>
      <c r="W175" s="29"/>
      <c r="X175" s="28"/>
      <c r="Y175" s="29"/>
      <c r="Z175" s="26"/>
      <c r="AA175" s="31"/>
      <c r="AB175" s="28"/>
      <c r="AC175" s="29"/>
      <c r="AD175" s="28"/>
      <c r="AE175" s="29"/>
      <c r="AF175" s="26"/>
      <c r="AG175" s="31"/>
      <c r="AH175" s="28"/>
      <c r="AI175" s="29"/>
      <c r="AJ175" s="28"/>
      <c r="AK175" s="29"/>
      <c r="AL175" s="26"/>
      <c r="AM175" s="31"/>
      <c r="AN175" s="28"/>
      <c r="AO175" s="29"/>
      <c r="AP175" s="172"/>
      <c r="AQ175" s="173"/>
      <c r="AR175" s="174"/>
      <c r="AS175" s="175"/>
      <c r="AT175" s="172"/>
      <c r="AU175" s="173"/>
      <c r="AV175" s="172"/>
      <c r="AW175" s="173"/>
      <c r="AX175" s="27"/>
      <c r="AY175" s="32"/>
      <c r="AZ175" s="30"/>
      <c r="BA175" s="30"/>
      <c r="BB175" s="30"/>
      <c r="BC175" s="30"/>
      <c r="BD175" s="30"/>
      <c r="BE175" s="30"/>
      <c r="BF175" s="30"/>
      <c r="BG175" s="33"/>
      <c r="BH175" s="104">
        <f t="shared" si="8"/>
        <v>0</v>
      </c>
      <c r="BI175" s="105">
        <f t="shared" si="8"/>
        <v>0</v>
      </c>
      <c r="BJ175" s="103">
        <f t="shared" si="5"/>
        <v>0</v>
      </c>
      <c r="BK175" s="55"/>
      <c r="BL175" s="55"/>
    </row>
    <row r="176" spans="1:64" s="111" customFormat="1" ht="24" customHeight="1">
      <c r="A176" s="54">
        <f t="shared" si="6"/>
      </c>
      <c r="B176" s="46">
        <f t="shared" si="7"/>
      </c>
      <c r="C176" s="158"/>
      <c r="D176" s="28"/>
      <c r="E176" s="29"/>
      <c r="F176" s="28"/>
      <c r="G176" s="29"/>
      <c r="H176" s="26"/>
      <c r="I176" s="31"/>
      <c r="J176" s="28"/>
      <c r="K176" s="29"/>
      <c r="L176" s="28"/>
      <c r="M176" s="29"/>
      <c r="N176" s="26"/>
      <c r="O176" s="31"/>
      <c r="P176" s="28"/>
      <c r="Q176" s="29"/>
      <c r="R176" s="28"/>
      <c r="S176" s="29"/>
      <c r="T176" s="26"/>
      <c r="U176" s="31"/>
      <c r="V176" s="28"/>
      <c r="W176" s="29"/>
      <c r="X176" s="28"/>
      <c r="Y176" s="29"/>
      <c r="Z176" s="26"/>
      <c r="AA176" s="31"/>
      <c r="AB176" s="28"/>
      <c r="AC176" s="29"/>
      <c r="AD176" s="28"/>
      <c r="AE176" s="29"/>
      <c r="AF176" s="26"/>
      <c r="AG176" s="31"/>
      <c r="AH176" s="28"/>
      <c r="AI176" s="29"/>
      <c r="AJ176" s="28"/>
      <c r="AK176" s="29"/>
      <c r="AL176" s="26"/>
      <c r="AM176" s="31"/>
      <c r="AN176" s="28"/>
      <c r="AO176" s="29"/>
      <c r="AP176" s="172"/>
      <c r="AQ176" s="173"/>
      <c r="AR176" s="174"/>
      <c r="AS176" s="175"/>
      <c r="AT176" s="172"/>
      <c r="AU176" s="173"/>
      <c r="AV176" s="172"/>
      <c r="AW176" s="173"/>
      <c r="AX176" s="27"/>
      <c r="AY176" s="32"/>
      <c r="AZ176" s="30"/>
      <c r="BA176" s="30"/>
      <c r="BB176" s="30"/>
      <c r="BC176" s="30"/>
      <c r="BD176" s="30"/>
      <c r="BE176" s="30"/>
      <c r="BF176" s="30"/>
      <c r="BG176" s="33"/>
      <c r="BH176" s="104">
        <f t="shared" si="8"/>
        <v>0</v>
      </c>
      <c r="BI176" s="105">
        <f t="shared" si="8"/>
        <v>0</v>
      </c>
      <c r="BJ176" s="103">
        <f t="shared" si="5"/>
        <v>0</v>
      </c>
      <c r="BK176" s="55"/>
      <c r="BL176" s="55"/>
    </row>
    <row r="177" spans="1:64" s="111" customFormat="1" ht="24" customHeight="1">
      <c r="A177" s="54">
        <f t="shared" si="6"/>
      </c>
      <c r="B177" s="46">
        <f t="shared" si="7"/>
      </c>
      <c r="C177" s="158">
        <v>0</v>
      </c>
      <c r="D177" s="28"/>
      <c r="E177" s="29"/>
      <c r="F177" s="28"/>
      <c r="G177" s="29"/>
      <c r="H177" s="26"/>
      <c r="I177" s="31"/>
      <c r="J177" s="28"/>
      <c r="K177" s="29"/>
      <c r="L177" s="28"/>
      <c r="M177" s="29"/>
      <c r="N177" s="26"/>
      <c r="O177" s="31"/>
      <c r="P177" s="28"/>
      <c r="Q177" s="29"/>
      <c r="R177" s="28"/>
      <c r="S177" s="29"/>
      <c r="T177" s="26"/>
      <c r="U177" s="31"/>
      <c r="V177" s="28"/>
      <c r="W177" s="29"/>
      <c r="X177" s="28"/>
      <c r="Y177" s="29"/>
      <c r="Z177" s="26"/>
      <c r="AA177" s="31"/>
      <c r="AB177" s="28"/>
      <c r="AC177" s="29"/>
      <c r="AD177" s="28"/>
      <c r="AE177" s="29"/>
      <c r="AF177" s="26"/>
      <c r="AG177" s="31"/>
      <c r="AH177" s="28"/>
      <c r="AI177" s="29"/>
      <c r="AJ177" s="28"/>
      <c r="AK177" s="29"/>
      <c r="AL177" s="26"/>
      <c r="AM177" s="31"/>
      <c r="AN177" s="28"/>
      <c r="AO177" s="29"/>
      <c r="AP177" s="172"/>
      <c r="AQ177" s="173"/>
      <c r="AR177" s="174"/>
      <c r="AS177" s="175"/>
      <c r="AT177" s="172"/>
      <c r="AU177" s="173"/>
      <c r="AV177" s="172"/>
      <c r="AW177" s="173"/>
      <c r="AX177" s="27"/>
      <c r="AY177" s="32"/>
      <c r="AZ177" s="30"/>
      <c r="BA177" s="30"/>
      <c r="BB177" s="30"/>
      <c r="BC177" s="30"/>
      <c r="BD177" s="30"/>
      <c r="BE177" s="30"/>
      <c r="BF177" s="30"/>
      <c r="BG177" s="33"/>
      <c r="BH177" s="104">
        <f t="shared" si="8"/>
        <v>0</v>
      </c>
      <c r="BI177" s="105">
        <f t="shared" si="8"/>
        <v>0</v>
      </c>
      <c r="BJ177" s="103">
        <f t="shared" si="5"/>
        <v>0</v>
      </c>
      <c r="BK177" s="55"/>
      <c r="BL177" s="55"/>
    </row>
    <row r="178" spans="1:64" s="111" customFormat="1" ht="24" customHeight="1">
      <c r="A178" s="54">
        <f t="shared" si="6"/>
      </c>
      <c r="B178" s="46">
        <f t="shared" si="7"/>
      </c>
      <c r="C178" s="158">
        <v>0</v>
      </c>
      <c r="D178" s="28"/>
      <c r="E178" s="29"/>
      <c r="F178" s="28"/>
      <c r="G178" s="29"/>
      <c r="H178" s="26"/>
      <c r="I178" s="31"/>
      <c r="J178" s="28"/>
      <c r="K178" s="29"/>
      <c r="L178" s="28"/>
      <c r="M178" s="29"/>
      <c r="N178" s="26"/>
      <c r="O178" s="31"/>
      <c r="P178" s="28"/>
      <c r="Q178" s="29"/>
      <c r="R178" s="28"/>
      <c r="S178" s="29"/>
      <c r="T178" s="26"/>
      <c r="U178" s="31"/>
      <c r="V178" s="28"/>
      <c r="W178" s="29"/>
      <c r="X178" s="28"/>
      <c r="Y178" s="29"/>
      <c r="Z178" s="26"/>
      <c r="AA178" s="31"/>
      <c r="AB178" s="28"/>
      <c r="AC178" s="29"/>
      <c r="AD178" s="28"/>
      <c r="AE178" s="29"/>
      <c r="AF178" s="26"/>
      <c r="AG178" s="31"/>
      <c r="AH178" s="28"/>
      <c r="AI178" s="29"/>
      <c r="AJ178" s="28"/>
      <c r="AK178" s="29"/>
      <c r="AL178" s="26"/>
      <c r="AM178" s="31"/>
      <c r="AN178" s="28"/>
      <c r="AO178" s="29"/>
      <c r="AP178" s="172"/>
      <c r="AQ178" s="173"/>
      <c r="AR178" s="174"/>
      <c r="AS178" s="175"/>
      <c r="AT178" s="172"/>
      <c r="AU178" s="173"/>
      <c r="AV178" s="172"/>
      <c r="AW178" s="173"/>
      <c r="AX178" s="27"/>
      <c r="AY178" s="32"/>
      <c r="AZ178" s="30"/>
      <c r="BA178" s="30"/>
      <c r="BB178" s="30"/>
      <c r="BC178" s="30"/>
      <c r="BD178" s="30"/>
      <c r="BE178" s="30"/>
      <c r="BF178" s="30"/>
      <c r="BG178" s="33"/>
      <c r="BH178" s="104">
        <f t="shared" si="8"/>
        <v>0</v>
      </c>
      <c r="BI178" s="105">
        <f t="shared" si="8"/>
        <v>0</v>
      </c>
      <c r="BJ178" s="103">
        <f t="shared" si="5"/>
        <v>0</v>
      </c>
      <c r="BK178" s="55"/>
      <c r="BL178" s="55"/>
    </row>
    <row r="179" spans="1:64" s="111" customFormat="1" ht="24" customHeight="1">
      <c r="A179" s="98"/>
      <c r="B179" s="34"/>
      <c r="C179" s="184" t="s">
        <v>13</v>
      </c>
      <c r="D179" s="70">
        <f aca="true" t="shared" si="9" ref="D179:BG179">SUM(D153:D178)</f>
        <v>0</v>
      </c>
      <c r="E179" s="71">
        <f t="shared" si="9"/>
        <v>0</v>
      </c>
      <c r="F179" s="70">
        <f t="shared" si="9"/>
        <v>0</v>
      </c>
      <c r="G179" s="71">
        <f t="shared" si="9"/>
        <v>0</v>
      </c>
      <c r="H179" s="72">
        <f t="shared" si="9"/>
        <v>0</v>
      </c>
      <c r="I179" s="73">
        <f t="shared" si="9"/>
        <v>0</v>
      </c>
      <c r="J179" s="70">
        <f t="shared" si="9"/>
        <v>0</v>
      </c>
      <c r="K179" s="71">
        <f t="shared" si="9"/>
        <v>0</v>
      </c>
      <c r="L179" s="70">
        <f t="shared" si="9"/>
        <v>0</v>
      </c>
      <c r="M179" s="71">
        <f t="shared" si="9"/>
        <v>0</v>
      </c>
      <c r="N179" s="72">
        <f t="shared" si="9"/>
        <v>0</v>
      </c>
      <c r="O179" s="73">
        <f t="shared" si="9"/>
        <v>0</v>
      </c>
      <c r="P179" s="70">
        <f t="shared" si="9"/>
        <v>0</v>
      </c>
      <c r="Q179" s="71">
        <f t="shared" si="9"/>
        <v>0</v>
      </c>
      <c r="R179" s="70">
        <f t="shared" si="9"/>
        <v>0</v>
      </c>
      <c r="S179" s="71">
        <f t="shared" si="9"/>
        <v>0</v>
      </c>
      <c r="T179" s="72">
        <f t="shared" si="9"/>
        <v>0</v>
      </c>
      <c r="U179" s="73">
        <f t="shared" si="9"/>
        <v>0</v>
      </c>
      <c r="V179" s="70">
        <f t="shared" si="9"/>
        <v>0</v>
      </c>
      <c r="W179" s="71">
        <f t="shared" si="9"/>
        <v>0</v>
      </c>
      <c r="X179" s="70">
        <f t="shared" si="9"/>
        <v>0</v>
      </c>
      <c r="Y179" s="71">
        <f t="shared" si="9"/>
        <v>0</v>
      </c>
      <c r="Z179" s="72">
        <f t="shared" si="9"/>
        <v>0</v>
      </c>
      <c r="AA179" s="73">
        <f t="shared" si="9"/>
        <v>0</v>
      </c>
      <c r="AB179" s="70">
        <f t="shared" si="9"/>
        <v>0</v>
      </c>
      <c r="AC179" s="71">
        <f t="shared" si="9"/>
        <v>0</v>
      </c>
      <c r="AD179" s="70">
        <f t="shared" si="9"/>
        <v>0</v>
      </c>
      <c r="AE179" s="71">
        <f t="shared" si="9"/>
        <v>0</v>
      </c>
      <c r="AF179" s="72">
        <f t="shared" si="9"/>
        <v>0</v>
      </c>
      <c r="AG179" s="73">
        <f t="shared" si="9"/>
        <v>0</v>
      </c>
      <c r="AH179" s="70">
        <f t="shared" si="9"/>
        <v>0</v>
      </c>
      <c r="AI179" s="71">
        <f t="shared" si="9"/>
        <v>0</v>
      </c>
      <c r="AJ179" s="70">
        <f t="shared" si="9"/>
        <v>0</v>
      </c>
      <c r="AK179" s="71">
        <f t="shared" si="9"/>
        <v>0</v>
      </c>
      <c r="AL179" s="72">
        <f t="shared" si="9"/>
        <v>0</v>
      </c>
      <c r="AM179" s="73">
        <f t="shared" si="9"/>
        <v>0</v>
      </c>
      <c r="AN179" s="70">
        <f t="shared" si="9"/>
        <v>0</v>
      </c>
      <c r="AO179" s="71">
        <f t="shared" si="9"/>
        <v>0</v>
      </c>
      <c r="AP179" s="176">
        <f t="shared" si="9"/>
        <v>0</v>
      </c>
      <c r="AQ179" s="177">
        <f t="shared" si="9"/>
        <v>0</v>
      </c>
      <c r="AR179" s="178">
        <f t="shared" si="9"/>
        <v>0</v>
      </c>
      <c r="AS179" s="179">
        <f t="shared" si="9"/>
        <v>0</v>
      </c>
      <c r="AT179" s="176">
        <f t="shared" si="9"/>
        <v>0</v>
      </c>
      <c r="AU179" s="177">
        <f t="shared" si="9"/>
        <v>0</v>
      </c>
      <c r="AV179" s="176">
        <f t="shared" si="9"/>
        <v>0</v>
      </c>
      <c r="AW179" s="177">
        <f t="shared" si="9"/>
        <v>0</v>
      </c>
      <c r="AX179" s="74">
        <f t="shared" si="9"/>
        <v>0</v>
      </c>
      <c r="AY179" s="75">
        <f t="shared" si="9"/>
        <v>0</v>
      </c>
      <c r="AZ179" s="76">
        <f t="shared" si="9"/>
        <v>0</v>
      </c>
      <c r="BA179" s="76">
        <f t="shared" si="9"/>
        <v>0</v>
      </c>
      <c r="BB179" s="76">
        <f t="shared" si="9"/>
        <v>0</v>
      </c>
      <c r="BC179" s="76">
        <f t="shared" si="9"/>
        <v>0</v>
      </c>
      <c r="BD179" s="76">
        <f t="shared" si="9"/>
        <v>0</v>
      </c>
      <c r="BE179" s="76">
        <f t="shared" si="9"/>
        <v>0</v>
      </c>
      <c r="BF179" s="76">
        <f t="shared" si="9"/>
        <v>0</v>
      </c>
      <c r="BG179" s="77">
        <f t="shared" si="9"/>
        <v>0</v>
      </c>
      <c r="BH179" s="72">
        <f t="shared" si="8"/>
        <v>0</v>
      </c>
      <c r="BI179" s="75">
        <f t="shared" si="8"/>
        <v>0</v>
      </c>
      <c r="BJ179" s="71">
        <f t="shared" si="5"/>
        <v>0</v>
      </c>
      <c r="BK179" s="55"/>
      <c r="BL179" s="55"/>
    </row>
    <row r="180" spans="1:64" s="111" customFormat="1" ht="24" customHeight="1">
      <c r="A180" s="106"/>
      <c r="B180" s="78"/>
      <c r="C180" s="185"/>
      <c r="D180" s="204">
        <f>SUM(D179:E179)</f>
        <v>0</v>
      </c>
      <c r="E180" s="205"/>
      <c r="F180" s="204">
        <f>SUM(F179:G179)</f>
        <v>0</v>
      </c>
      <c r="G180" s="205"/>
      <c r="H180" s="192">
        <f>SUM(H179:I179)</f>
        <v>0</v>
      </c>
      <c r="I180" s="193"/>
      <c r="J180" s="204">
        <f>SUM(J179:K179)</f>
        <v>0</v>
      </c>
      <c r="K180" s="205"/>
      <c r="L180" s="204">
        <f>SUM(L179:M179)</f>
        <v>0</v>
      </c>
      <c r="M180" s="205"/>
      <c r="N180" s="192">
        <f>SUM(N179:O179)</f>
        <v>0</v>
      </c>
      <c r="O180" s="193"/>
      <c r="P180" s="204">
        <f>SUM(P179:Q179)</f>
        <v>0</v>
      </c>
      <c r="Q180" s="205"/>
      <c r="R180" s="204">
        <f>SUM(R179:S179)</f>
        <v>0</v>
      </c>
      <c r="S180" s="205"/>
      <c r="T180" s="192">
        <f>SUM(T179:U179)</f>
        <v>0</v>
      </c>
      <c r="U180" s="193"/>
      <c r="V180" s="204">
        <f>SUM(V179:W179)</f>
        <v>0</v>
      </c>
      <c r="W180" s="205"/>
      <c r="X180" s="204">
        <f>SUM(X179:Y179)</f>
        <v>0</v>
      </c>
      <c r="Y180" s="205"/>
      <c r="Z180" s="192">
        <f>SUM(Z179:AA179)</f>
        <v>0</v>
      </c>
      <c r="AA180" s="193"/>
      <c r="AB180" s="204">
        <f>SUM(AB179:AC179)</f>
        <v>0</v>
      </c>
      <c r="AC180" s="205"/>
      <c r="AD180" s="204">
        <f>SUM(AD179:AE179)</f>
        <v>0</v>
      </c>
      <c r="AE180" s="205"/>
      <c r="AF180" s="192">
        <f>SUM(AF179:AG179)</f>
        <v>0</v>
      </c>
      <c r="AG180" s="193"/>
      <c r="AH180" s="204">
        <f>SUM(AH179:AI179)</f>
        <v>0</v>
      </c>
      <c r="AI180" s="205"/>
      <c r="AJ180" s="204">
        <f>SUM(AJ179:AK179)</f>
        <v>0</v>
      </c>
      <c r="AK180" s="205"/>
      <c r="AL180" s="192">
        <f>SUM(AL179:AM179)</f>
        <v>0</v>
      </c>
      <c r="AM180" s="193"/>
      <c r="AN180" s="204">
        <f>SUM(AN179:AO179)</f>
        <v>0</v>
      </c>
      <c r="AO180" s="205"/>
      <c r="AP180" s="206">
        <f>SUM(AP179:AQ179)</f>
        <v>0</v>
      </c>
      <c r="AQ180" s="207"/>
      <c r="AR180" s="208">
        <f>SUM(AR179:AS179)</f>
        <v>0</v>
      </c>
      <c r="AS180" s="209"/>
      <c r="AT180" s="206">
        <f>SUM(AT179:AU179)</f>
        <v>0</v>
      </c>
      <c r="AU180" s="207"/>
      <c r="AV180" s="206">
        <f>SUM(AV179:AW179)</f>
        <v>0</v>
      </c>
      <c r="AW180" s="207"/>
      <c r="AX180" s="200">
        <f>SUM(AX179:AY179)</f>
        <v>0</v>
      </c>
      <c r="AY180" s="201"/>
      <c r="AZ180" s="202">
        <f>SUM(AZ179:BA179)</f>
        <v>0</v>
      </c>
      <c r="BA180" s="202"/>
      <c r="BB180" s="202">
        <f>SUM(BB179:BC179)</f>
        <v>0</v>
      </c>
      <c r="BC180" s="202"/>
      <c r="BD180" s="202">
        <f>SUM(BD179:BE179)</f>
        <v>0</v>
      </c>
      <c r="BE180" s="202"/>
      <c r="BF180" s="202">
        <f>SUM(BF179:BG179)</f>
        <v>0</v>
      </c>
      <c r="BG180" s="203"/>
      <c r="BH180" s="192">
        <f>BJ179</f>
        <v>0</v>
      </c>
      <c r="BI180" s="201"/>
      <c r="BJ180" s="193"/>
      <c r="BK180" s="107"/>
      <c r="BL180" s="107"/>
    </row>
    <row r="181" spans="1:64" s="111" customFormat="1" ht="24" customHeight="1">
      <c r="A181" s="87"/>
      <c r="B181" s="36"/>
      <c r="C181" s="163"/>
      <c r="D181" s="88"/>
      <c r="E181" s="88"/>
      <c r="F181" s="88"/>
      <c r="G181" s="88"/>
      <c r="H181" s="91"/>
      <c r="I181" s="91"/>
      <c r="J181" s="88"/>
      <c r="K181" s="88"/>
      <c r="L181" s="88"/>
      <c r="M181" s="88"/>
      <c r="N181" s="88"/>
      <c r="O181" s="109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110"/>
      <c r="AQ181" s="92"/>
      <c r="AR181" s="92"/>
      <c r="AS181" s="92"/>
      <c r="AT181" s="80"/>
      <c r="AU181" s="80"/>
      <c r="AV181" s="88"/>
      <c r="AW181" s="36"/>
      <c r="AX181" s="10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109"/>
      <c r="BK181" s="109"/>
      <c r="BL181" s="109"/>
    </row>
    <row r="182" spans="1:64" s="111" customFormat="1" ht="24" customHeight="1">
      <c r="A182" s="56"/>
      <c r="B182" s="36"/>
      <c r="C182" s="35"/>
      <c r="D182" s="112"/>
      <c r="E182" s="112"/>
      <c r="F182" s="112"/>
      <c r="G182" s="112"/>
      <c r="H182" s="113"/>
      <c r="I182" s="113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4"/>
      <c r="AQ182" s="114"/>
      <c r="AR182" s="114"/>
      <c r="AS182" s="114"/>
      <c r="AT182" s="115"/>
      <c r="AU182" s="115"/>
      <c r="AV182" s="58"/>
      <c r="AW182" s="35"/>
      <c r="AX182" s="35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88"/>
    </row>
    <row r="183" spans="1:64" s="111" customFormat="1" ht="24" customHeight="1">
      <c r="A183" s="87"/>
      <c r="B183" s="36"/>
      <c r="C183" s="35"/>
      <c r="D183" s="112"/>
      <c r="E183" s="112"/>
      <c r="F183" s="112"/>
      <c r="G183" s="112"/>
      <c r="H183" s="113"/>
      <c r="I183" s="113"/>
      <c r="J183" s="112"/>
      <c r="K183" s="112"/>
      <c r="L183" s="112"/>
      <c r="M183" s="112"/>
      <c r="N183" s="112"/>
      <c r="O183" s="116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7"/>
      <c r="AQ183" s="114"/>
      <c r="AR183" s="114"/>
      <c r="AS183" s="114"/>
      <c r="AT183" s="115"/>
      <c r="AU183" s="115"/>
      <c r="AV183" s="112"/>
      <c r="AW183" s="35"/>
      <c r="AX183" s="35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6"/>
      <c r="BK183" s="116"/>
      <c r="BL183" s="109"/>
    </row>
    <row r="184" spans="1:64" s="111" customFormat="1" ht="24" customHeight="1">
      <c r="A184" s="87"/>
      <c r="B184" s="36"/>
      <c r="C184" s="35"/>
      <c r="D184" s="112"/>
      <c r="E184" s="112"/>
      <c r="F184" s="112"/>
      <c r="G184" s="112"/>
      <c r="H184" s="113"/>
      <c r="I184" s="113"/>
      <c r="J184" s="112"/>
      <c r="K184" s="112"/>
      <c r="L184" s="112"/>
      <c r="M184" s="112"/>
      <c r="N184" s="112"/>
      <c r="O184" s="116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7"/>
      <c r="AQ184" s="114"/>
      <c r="AR184" s="114"/>
      <c r="AS184" s="114"/>
      <c r="AT184" s="115"/>
      <c r="AU184" s="115"/>
      <c r="AV184" s="112"/>
      <c r="AW184" s="35"/>
      <c r="AX184" s="35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6"/>
      <c r="BK184" s="116"/>
      <c r="BL184" s="109"/>
    </row>
    <row r="185" spans="1:64" s="111" customFormat="1" ht="24" customHeight="1">
      <c r="A185" s="87"/>
      <c r="B185" s="36"/>
      <c r="C185" s="35"/>
      <c r="D185" s="112"/>
      <c r="E185" s="112"/>
      <c r="F185" s="112"/>
      <c r="G185" s="112"/>
      <c r="H185" s="113"/>
      <c r="I185" s="113"/>
      <c r="J185" s="112"/>
      <c r="K185" s="112"/>
      <c r="L185" s="112"/>
      <c r="M185" s="112"/>
      <c r="N185" s="112"/>
      <c r="O185" s="116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7"/>
      <c r="AQ185" s="114"/>
      <c r="AR185" s="114"/>
      <c r="AS185" s="114"/>
      <c r="AT185" s="115"/>
      <c r="AU185" s="115"/>
      <c r="AV185" s="112"/>
      <c r="AW185" s="35"/>
      <c r="AX185" s="35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6"/>
      <c r="BK185" s="116"/>
      <c r="BL185" s="109"/>
    </row>
    <row r="186" spans="1:64" s="111" customFormat="1" ht="24" customHeight="1">
      <c r="A186" s="87"/>
      <c r="B186" s="36"/>
      <c r="C186" s="35"/>
      <c r="D186" s="112"/>
      <c r="E186" s="112"/>
      <c r="F186" s="112"/>
      <c r="G186" s="112"/>
      <c r="H186" s="113"/>
      <c r="I186" s="113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4"/>
      <c r="AQ186" s="114"/>
      <c r="AR186" s="114"/>
      <c r="AS186" s="114"/>
      <c r="AT186" s="115"/>
      <c r="AU186" s="115"/>
      <c r="AV186" s="112"/>
      <c r="AW186" s="35"/>
      <c r="AX186" s="35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88"/>
    </row>
    <row r="187" spans="1:64" s="111" customFormat="1" ht="24" customHeight="1">
      <c r="A187" s="87"/>
      <c r="B187" s="36"/>
      <c r="C187" s="35"/>
      <c r="D187" s="88"/>
      <c r="E187" s="88"/>
      <c r="F187" s="88"/>
      <c r="G187" s="88"/>
      <c r="H187" s="91"/>
      <c r="I187" s="91"/>
      <c r="J187" s="88"/>
      <c r="K187" s="88"/>
      <c r="L187" s="88"/>
      <c r="M187" s="88"/>
      <c r="N187" s="88"/>
      <c r="O187" s="109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92"/>
      <c r="AQ187" s="92"/>
      <c r="AR187" s="92"/>
      <c r="AS187" s="92"/>
      <c r="AV187" s="88"/>
      <c r="AW187" s="36"/>
      <c r="AX187" s="36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109"/>
      <c r="BK187" s="109"/>
      <c r="BL187" s="109"/>
    </row>
    <row r="188" spans="1:64" s="111" customFormat="1" ht="24" customHeight="1">
      <c r="A188" s="87"/>
      <c r="B188" s="36"/>
      <c r="C188" s="35"/>
      <c r="D188" s="88"/>
      <c r="E188" s="88"/>
      <c r="F188" s="88"/>
      <c r="G188" s="88"/>
      <c r="H188" s="91"/>
      <c r="I188" s="91"/>
      <c r="J188" s="88"/>
      <c r="K188" s="88"/>
      <c r="L188" s="88"/>
      <c r="M188" s="88"/>
      <c r="N188" s="88"/>
      <c r="O188" s="109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92"/>
      <c r="AQ188" s="92"/>
      <c r="AR188" s="92"/>
      <c r="AS188" s="92"/>
      <c r="AV188" s="88"/>
      <c r="AW188" s="36"/>
      <c r="AX188" s="36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109"/>
      <c r="BK188" s="109"/>
      <c r="BL188" s="109"/>
    </row>
    <row r="189" spans="1:64" s="111" customFormat="1" ht="24" customHeight="1">
      <c r="A189" s="87"/>
      <c r="B189" s="36"/>
      <c r="C189" s="35"/>
      <c r="D189" s="88"/>
      <c r="E189" s="88"/>
      <c r="F189" s="88"/>
      <c r="G189" s="88"/>
      <c r="H189" s="91"/>
      <c r="I189" s="91"/>
      <c r="J189" s="88"/>
      <c r="K189" s="88"/>
      <c r="L189" s="88"/>
      <c r="M189" s="88"/>
      <c r="N189" s="88"/>
      <c r="O189" s="109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92"/>
      <c r="AQ189" s="92"/>
      <c r="AR189" s="92"/>
      <c r="AS189" s="92"/>
      <c r="AV189" s="88"/>
      <c r="AW189" s="36"/>
      <c r="AX189" s="36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109"/>
      <c r="BK189" s="109"/>
      <c r="BL189" s="109"/>
    </row>
    <row r="190" spans="1:64" ht="24" customHeight="1">
      <c r="A190" s="87"/>
      <c r="B190" s="36"/>
      <c r="C190" s="35"/>
      <c r="D190" s="88"/>
      <c r="E190" s="88"/>
      <c r="F190" s="88"/>
      <c r="G190" s="88"/>
      <c r="H190" s="91"/>
      <c r="I190" s="91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92"/>
      <c r="AQ190" s="92"/>
      <c r="AR190" s="92"/>
      <c r="AS190" s="92"/>
      <c r="AV190" s="88"/>
      <c r="AW190" s="36"/>
      <c r="AX190" s="36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</row>
    <row r="191" spans="1:64" ht="24" customHeight="1">
      <c r="A191" s="87"/>
      <c r="B191" s="36"/>
      <c r="C191" s="35"/>
      <c r="D191" s="88"/>
      <c r="E191" s="88"/>
      <c r="F191" s="88"/>
      <c r="G191" s="88"/>
      <c r="H191" s="91"/>
      <c r="I191" s="91"/>
      <c r="J191" s="88"/>
      <c r="K191" s="88"/>
      <c r="L191" s="88"/>
      <c r="M191" s="88"/>
      <c r="N191" s="88"/>
      <c r="O191" s="109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92"/>
      <c r="AQ191" s="92"/>
      <c r="AR191" s="92"/>
      <c r="AS191" s="92"/>
      <c r="AV191" s="88"/>
      <c r="AW191" s="36"/>
      <c r="AX191" s="36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109"/>
      <c r="BK191" s="109"/>
      <c r="BL191" s="109"/>
    </row>
    <row r="192" spans="1:64" ht="24" customHeight="1">
      <c r="A192" s="87"/>
      <c r="B192" s="36"/>
      <c r="C192" s="35"/>
      <c r="D192" s="88"/>
      <c r="E192" s="88"/>
      <c r="F192" s="88"/>
      <c r="G192" s="88"/>
      <c r="H192" s="91"/>
      <c r="I192" s="91"/>
      <c r="J192" s="88"/>
      <c r="K192" s="88"/>
      <c r="L192" s="88"/>
      <c r="M192" s="88"/>
      <c r="N192" s="88"/>
      <c r="O192" s="109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92"/>
      <c r="AQ192" s="92"/>
      <c r="AR192" s="92"/>
      <c r="AS192" s="92"/>
      <c r="AV192" s="88"/>
      <c r="AW192" s="36"/>
      <c r="AX192" s="36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109"/>
      <c r="BK192" s="109"/>
      <c r="BL192" s="109"/>
    </row>
    <row r="193" spans="1:64" ht="24" customHeight="1">
      <c r="A193" s="87"/>
      <c r="B193" s="36"/>
      <c r="C193" s="35"/>
      <c r="D193" s="88"/>
      <c r="E193" s="88"/>
      <c r="F193" s="88"/>
      <c r="G193" s="88"/>
      <c r="H193" s="91"/>
      <c r="I193" s="91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92"/>
      <c r="AQ193" s="92"/>
      <c r="AR193" s="92"/>
      <c r="AS193" s="92"/>
      <c r="AV193" s="88"/>
      <c r="AW193" s="36"/>
      <c r="AX193" s="36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</row>
    <row r="194" spans="1:64" ht="24" customHeight="1">
      <c r="A194" s="87"/>
      <c r="B194" s="36"/>
      <c r="C194" s="35"/>
      <c r="D194" s="88"/>
      <c r="E194" s="88"/>
      <c r="F194" s="88"/>
      <c r="G194" s="88"/>
      <c r="H194" s="91"/>
      <c r="I194" s="91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92"/>
      <c r="AQ194" s="92"/>
      <c r="AR194" s="92"/>
      <c r="AS194" s="92"/>
      <c r="AV194" s="88"/>
      <c r="AW194" s="36"/>
      <c r="AX194" s="36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</row>
    <row r="195" spans="1:64" ht="24" customHeight="1">
      <c r="A195" s="87"/>
      <c r="B195" s="36"/>
      <c r="C195" s="35"/>
      <c r="D195" s="88"/>
      <c r="E195" s="88"/>
      <c r="F195" s="88"/>
      <c r="G195" s="88"/>
      <c r="H195" s="91"/>
      <c r="I195" s="91"/>
      <c r="J195" s="88"/>
      <c r="K195" s="88"/>
      <c r="L195" s="88"/>
      <c r="M195" s="88"/>
      <c r="N195" s="88"/>
      <c r="O195" s="109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92"/>
      <c r="AQ195" s="92"/>
      <c r="AR195" s="92"/>
      <c r="AS195" s="92"/>
      <c r="AV195" s="88"/>
      <c r="AW195" s="36"/>
      <c r="AX195" s="36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109"/>
      <c r="BK195" s="109"/>
      <c r="BL195" s="109"/>
    </row>
    <row r="196" spans="1:64" ht="24" customHeight="1">
      <c r="A196" s="87"/>
      <c r="B196" s="36"/>
      <c r="C196" s="35"/>
      <c r="D196" s="88"/>
      <c r="E196" s="88"/>
      <c r="F196" s="88"/>
      <c r="G196" s="88"/>
      <c r="H196" s="91"/>
      <c r="I196" s="91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92"/>
      <c r="AQ196" s="92"/>
      <c r="AR196" s="92"/>
      <c r="AS196" s="92"/>
      <c r="AV196" s="88"/>
      <c r="AW196" s="36"/>
      <c r="AX196" s="36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</row>
    <row r="197" spans="1:64" ht="24" customHeight="1">
      <c r="A197" s="87"/>
      <c r="B197" s="36"/>
      <c r="C197" s="35"/>
      <c r="D197" s="88"/>
      <c r="E197" s="88"/>
      <c r="F197" s="88"/>
      <c r="G197" s="88"/>
      <c r="H197" s="91"/>
      <c r="I197" s="91"/>
      <c r="J197" s="88"/>
      <c r="K197" s="88"/>
      <c r="L197" s="88"/>
      <c r="M197" s="88"/>
      <c r="N197" s="88"/>
      <c r="O197" s="109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92"/>
      <c r="AQ197" s="92"/>
      <c r="AR197" s="92"/>
      <c r="AS197" s="92"/>
      <c r="AV197" s="88"/>
      <c r="AW197" s="36"/>
      <c r="AX197" s="36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109"/>
      <c r="BK197" s="109"/>
      <c r="BL197" s="109"/>
    </row>
    <row r="198" spans="1:64" ht="24" customHeight="1">
      <c r="A198" s="87"/>
      <c r="B198" s="36"/>
      <c r="C198" s="35"/>
      <c r="D198" s="88"/>
      <c r="E198" s="88"/>
      <c r="F198" s="88"/>
      <c r="G198" s="88"/>
      <c r="H198" s="91"/>
      <c r="I198" s="91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92"/>
      <c r="AQ198" s="92"/>
      <c r="AR198" s="92"/>
      <c r="AS198" s="92"/>
      <c r="AV198" s="88"/>
      <c r="AW198" s="36"/>
      <c r="AX198" s="36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</row>
    <row r="199" spans="1:64" ht="24" customHeight="1">
      <c r="A199" s="49"/>
      <c r="B199" s="50" t="s">
        <v>190</v>
      </c>
      <c r="C199" s="160"/>
      <c r="D199" s="92"/>
      <c r="E199" s="92"/>
      <c r="F199" s="92"/>
      <c r="G199" s="92"/>
      <c r="H199" s="94"/>
      <c r="I199" s="94"/>
      <c r="J199" s="92"/>
      <c r="K199" s="92"/>
      <c r="L199" s="92"/>
      <c r="M199" s="92"/>
      <c r="N199" s="5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V199" s="52"/>
      <c r="AW199" s="53"/>
      <c r="AX199" s="51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52"/>
      <c r="BJ199" s="92"/>
      <c r="BK199" s="88"/>
      <c r="BL199" s="118"/>
    </row>
    <row r="200" spans="1:64" ht="12.75" customHeight="1">
      <c r="A200" s="87"/>
      <c r="B200" s="88"/>
      <c r="C200" s="35"/>
      <c r="D200" s="88"/>
      <c r="E200" s="88"/>
      <c r="F200" s="88"/>
      <c r="G200" s="88"/>
      <c r="H200" s="91"/>
      <c r="I200" s="91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36"/>
      <c r="AR200" s="96"/>
      <c r="AS200" s="92"/>
      <c r="AV200" s="88"/>
      <c r="AW200" s="88"/>
      <c r="AX200" s="36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97">
        <f>$BJ$2</f>
        <v>0</v>
      </c>
      <c r="BK200" s="88"/>
      <c r="BL200" s="109"/>
    </row>
    <row r="201" spans="1:64" ht="24" customHeight="1">
      <c r="A201" s="98"/>
      <c r="B201" s="99"/>
      <c r="C201" s="161" t="s">
        <v>170</v>
      </c>
      <c r="D201" s="188" t="s">
        <v>122</v>
      </c>
      <c r="E201" s="189"/>
      <c r="F201" s="188" t="s">
        <v>123</v>
      </c>
      <c r="G201" s="189"/>
      <c r="H201" s="198" t="s">
        <v>124</v>
      </c>
      <c r="I201" s="199"/>
      <c r="J201" s="188" t="s">
        <v>125</v>
      </c>
      <c r="K201" s="189"/>
      <c r="L201" s="188" t="s">
        <v>126</v>
      </c>
      <c r="M201" s="189"/>
      <c r="N201" s="188" t="s">
        <v>127</v>
      </c>
      <c r="O201" s="189"/>
      <c r="P201" s="188" t="s">
        <v>128</v>
      </c>
      <c r="Q201" s="189"/>
      <c r="R201" s="188" t="s">
        <v>129</v>
      </c>
      <c r="S201" s="189"/>
      <c r="T201" s="188" t="s">
        <v>130</v>
      </c>
      <c r="U201" s="189"/>
      <c r="V201" s="188" t="s">
        <v>131</v>
      </c>
      <c r="W201" s="189"/>
      <c r="X201" s="188" t="s">
        <v>132</v>
      </c>
      <c r="Y201" s="189"/>
      <c r="Z201" s="188" t="s">
        <v>133</v>
      </c>
      <c r="AA201" s="189"/>
      <c r="AB201" s="188" t="s">
        <v>134</v>
      </c>
      <c r="AC201" s="189"/>
      <c r="AD201" s="188" t="s">
        <v>135</v>
      </c>
      <c r="AE201" s="189"/>
      <c r="AF201" s="188" t="s">
        <v>136</v>
      </c>
      <c r="AG201" s="189"/>
      <c r="AH201" s="188" t="s">
        <v>137</v>
      </c>
      <c r="AI201" s="189"/>
      <c r="AJ201" s="188" t="s">
        <v>138</v>
      </c>
      <c r="AK201" s="189"/>
      <c r="AL201" s="188" t="s">
        <v>139</v>
      </c>
      <c r="AM201" s="189"/>
      <c r="AN201" s="188" t="s">
        <v>195</v>
      </c>
      <c r="AO201" s="189"/>
      <c r="AP201" s="210"/>
      <c r="AQ201" s="211"/>
      <c r="AR201" s="210"/>
      <c r="AS201" s="211"/>
      <c r="AT201" s="210"/>
      <c r="AU201" s="211"/>
      <c r="AV201" s="210"/>
      <c r="AW201" s="211"/>
      <c r="AX201" s="197" t="s">
        <v>145</v>
      </c>
      <c r="AY201" s="194"/>
      <c r="AZ201" s="194" t="s">
        <v>146</v>
      </c>
      <c r="BA201" s="194"/>
      <c r="BB201" s="194" t="s">
        <v>147</v>
      </c>
      <c r="BC201" s="194"/>
      <c r="BD201" s="194" t="s">
        <v>148</v>
      </c>
      <c r="BE201" s="194"/>
      <c r="BF201" s="194" t="s">
        <v>149</v>
      </c>
      <c r="BG201" s="195"/>
      <c r="BH201" s="188" t="s">
        <v>5</v>
      </c>
      <c r="BI201" s="194"/>
      <c r="BJ201" s="189"/>
      <c r="BK201" s="35"/>
      <c r="BL201" s="35"/>
    </row>
    <row r="202" spans="1:64" ht="24" customHeight="1">
      <c r="A202" s="62" t="s">
        <v>10</v>
      </c>
      <c r="B202" s="37" t="s">
        <v>11</v>
      </c>
      <c r="C202" s="162" t="s">
        <v>12</v>
      </c>
      <c r="D202" s="38" t="s">
        <v>6</v>
      </c>
      <c r="E202" s="39" t="s">
        <v>7</v>
      </c>
      <c r="F202" s="38" t="s">
        <v>6</v>
      </c>
      <c r="G202" s="39" t="s">
        <v>7</v>
      </c>
      <c r="H202" s="40" t="s">
        <v>6</v>
      </c>
      <c r="I202" s="41" t="s">
        <v>7</v>
      </c>
      <c r="J202" s="38" t="s">
        <v>6</v>
      </c>
      <c r="K202" s="39" t="s">
        <v>7</v>
      </c>
      <c r="L202" s="38" t="s">
        <v>6</v>
      </c>
      <c r="M202" s="39" t="s">
        <v>7</v>
      </c>
      <c r="N202" s="38" t="s">
        <v>6</v>
      </c>
      <c r="O202" s="39" t="s">
        <v>7</v>
      </c>
      <c r="P202" s="38" t="s">
        <v>6</v>
      </c>
      <c r="Q202" s="39" t="s">
        <v>7</v>
      </c>
      <c r="R202" s="38" t="s">
        <v>6</v>
      </c>
      <c r="S202" s="39" t="s">
        <v>7</v>
      </c>
      <c r="T202" s="38" t="s">
        <v>6</v>
      </c>
      <c r="U202" s="39" t="s">
        <v>7</v>
      </c>
      <c r="V202" s="38" t="s">
        <v>6</v>
      </c>
      <c r="W202" s="39" t="s">
        <v>7</v>
      </c>
      <c r="X202" s="38" t="s">
        <v>6</v>
      </c>
      <c r="Y202" s="39" t="s">
        <v>7</v>
      </c>
      <c r="Z202" s="38" t="s">
        <v>6</v>
      </c>
      <c r="AA202" s="39" t="s">
        <v>7</v>
      </c>
      <c r="AB202" s="38" t="s">
        <v>6</v>
      </c>
      <c r="AC202" s="39" t="s">
        <v>7</v>
      </c>
      <c r="AD202" s="38" t="s">
        <v>6</v>
      </c>
      <c r="AE202" s="39" t="s">
        <v>7</v>
      </c>
      <c r="AF202" s="38" t="s">
        <v>6</v>
      </c>
      <c r="AG202" s="39" t="s">
        <v>7</v>
      </c>
      <c r="AH202" s="38" t="s">
        <v>6</v>
      </c>
      <c r="AI202" s="39" t="s">
        <v>7</v>
      </c>
      <c r="AJ202" s="38" t="s">
        <v>6</v>
      </c>
      <c r="AK202" s="39" t="s">
        <v>7</v>
      </c>
      <c r="AL202" s="38" t="s">
        <v>6</v>
      </c>
      <c r="AM202" s="39" t="s">
        <v>7</v>
      </c>
      <c r="AN202" s="38" t="s">
        <v>6</v>
      </c>
      <c r="AO202" s="39" t="s">
        <v>7</v>
      </c>
      <c r="AP202" s="166" t="s">
        <v>6</v>
      </c>
      <c r="AQ202" s="167" t="s">
        <v>7</v>
      </c>
      <c r="AR202" s="166" t="s">
        <v>6</v>
      </c>
      <c r="AS202" s="167" t="s">
        <v>7</v>
      </c>
      <c r="AT202" s="166" t="s">
        <v>6</v>
      </c>
      <c r="AU202" s="167" t="s">
        <v>7</v>
      </c>
      <c r="AV202" s="166" t="s">
        <v>6</v>
      </c>
      <c r="AW202" s="167" t="s">
        <v>7</v>
      </c>
      <c r="AX202" s="42" t="s">
        <v>6</v>
      </c>
      <c r="AY202" s="43" t="s">
        <v>7</v>
      </c>
      <c r="AZ202" s="43" t="s">
        <v>6</v>
      </c>
      <c r="BA202" s="43" t="s">
        <v>7</v>
      </c>
      <c r="BB202" s="43" t="s">
        <v>6</v>
      </c>
      <c r="BC202" s="43" t="s">
        <v>7</v>
      </c>
      <c r="BD202" s="43" t="s">
        <v>6</v>
      </c>
      <c r="BE202" s="43" t="s">
        <v>7</v>
      </c>
      <c r="BF202" s="43" t="s">
        <v>6</v>
      </c>
      <c r="BG202" s="44" t="s">
        <v>7</v>
      </c>
      <c r="BH202" s="38" t="s">
        <v>6</v>
      </c>
      <c r="BI202" s="43" t="s">
        <v>7</v>
      </c>
      <c r="BJ202" s="39" t="s">
        <v>8</v>
      </c>
      <c r="BK202" s="35"/>
      <c r="BL202" s="35"/>
    </row>
    <row r="203" spans="1:64" ht="24" customHeight="1">
      <c r="A203" s="59">
        <f>MAX(A153:A178)+1</f>
        <v>1034</v>
      </c>
      <c r="B203" s="48">
        <f>MAX(B153:B178)+1</f>
        <v>34</v>
      </c>
      <c r="C203" s="157" t="s">
        <v>19</v>
      </c>
      <c r="D203" s="137"/>
      <c r="E203" s="138"/>
      <c r="F203" s="137"/>
      <c r="G203" s="138"/>
      <c r="H203" s="60"/>
      <c r="I203" s="139"/>
      <c r="J203" s="137"/>
      <c r="K203" s="138"/>
      <c r="L203" s="137"/>
      <c r="M203" s="138"/>
      <c r="N203" s="60"/>
      <c r="O203" s="139"/>
      <c r="P203" s="137"/>
      <c r="Q203" s="138"/>
      <c r="R203" s="137"/>
      <c r="S203" s="138"/>
      <c r="T203" s="60"/>
      <c r="U203" s="139"/>
      <c r="V203" s="137"/>
      <c r="W203" s="138"/>
      <c r="X203" s="137"/>
      <c r="Y203" s="138"/>
      <c r="Z203" s="60"/>
      <c r="AA203" s="139"/>
      <c r="AB203" s="137"/>
      <c r="AC203" s="138"/>
      <c r="AD203" s="137"/>
      <c r="AE203" s="138"/>
      <c r="AF203" s="60"/>
      <c r="AG203" s="139"/>
      <c r="AH203" s="137"/>
      <c r="AI203" s="138"/>
      <c r="AJ203" s="137"/>
      <c r="AK203" s="138"/>
      <c r="AL203" s="60"/>
      <c r="AM203" s="139"/>
      <c r="AN203" s="137"/>
      <c r="AO203" s="138"/>
      <c r="AP203" s="168"/>
      <c r="AQ203" s="169"/>
      <c r="AR203" s="170"/>
      <c r="AS203" s="171"/>
      <c r="AT203" s="168"/>
      <c r="AU203" s="169"/>
      <c r="AV203" s="168"/>
      <c r="AW203" s="169"/>
      <c r="AX203" s="61"/>
      <c r="AY203" s="140"/>
      <c r="AZ203" s="141"/>
      <c r="BA203" s="141"/>
      <c r="BB203" s="141"/>
      <c r="BC203" s="141"/>
      <c r="BD203" s="141"/>
      <c r="BE203" s="141"/>
      <c r="BF203" s="141"/>
      <c r="BG203" s="142"/>
      <c r="BH203" s="101">
        <f>SUM(D203,F203,H203,J203,L203,N203,P203,R203,T203,V203,X203,Z203,AB203,AD203,AF203,AH203,AJ203,AL203,AN203,AP203,AR203,AT203,AV203,AX203,AZ203,BB203,BD203,BF203)</f>
        <v>0</v>
      </c>
      <c r="BI203" s="102">
        <f>SUM(E203,G203,I203,K203,M203,O203,Q203,S203,U203,W203,Y203,AA203,AC203,AE203,AG203,AI203,AK203,AM203,AO203,AQ203,AS203,AU203,AW203,AY203,BA203,BC203,BE203,BG203)</f>
        <v>0</v>
      </c>
      <c r="BJ203" s="100">
        <f aca="true" t="shared" si="10" ref="BJ203:BJ235">SUM(BH203:BI203)</f>
        <v>0</v>
      </c>
      <c r="BK203" s="55"/>
      <c r="BL203" s="55"/>
    </row>
    <row r="204" spans="1:64" ht="24" customHeight="1">
      <c r="A204" s="54">
        <f>IF(C204="","",A203+1)</f>
        <v>1035</v>
      </c>
      <c r="B204" s="46">
        <f>IF(C204="","",B203+1)</f>
        <v>35</v>
      </c>
      <c r="C204" s="158" t="s">
        <v>26</v>
      </c>
      <c r="D204" s="28"/>
      <c r="E204" s="29"/>
      <c r="F204" s="28"/>
      <c r="G204" s="29"/>
      <c r="H204" s="26"/>
      <c r="I204" s="31"/>
      <c r="J204" s="28"/>
      <c r="K204" s="29"/>
      <c r="L204" s="28"/>
      <c r="M204" s="29"/>
      <c r="N204" s="26"/>
      <c r="O204" s="31"/>
      <c r="P204" s="28"/>
      <c r="Q204" s="29"/>
      <c r="R204" s="28"/>
      <c r="S204" s="29"/>
      <c r="T204" s="26"/>
      <c r="U204" s="31"/>
      <c r="V204" s="28"/>
      <c r="W204" s="29"/>
      <c r="X204" s="28"/>
      <c r="Y204" s="29"/>
      <c r="Z204" s="26"/>
      <c r="AA204" s="31"/>
      <c r="AB204" s="28"/>
      <c r="AC204" s="29"/>
      <c r="AD204" s="28"/>
      <c r="AE204" s="29"/>
      <c r="AF204" s="26"/>
      <c r="AG204" s="31"/>
      <c r="AH204" s="28"/>
      <c r="AI204" s="29"/>
      <c r="AJ204" s="28"/>
      <c r="AK204" s="29"/>
      <c r="AL204" s="26"/>
      <c r="AM204" s="31"/>
      <c r="AN204" s="28"/>
      <c r="AO204" s="29"/>
      <c r="AP204" s="172"/>
      <c r="AQ204" s="173"/>
      <c r="AR204" s="174"/>
      <c r="AS204" s="175"/>
      <c r="AT204" s="172"/>
      <c r="AU204" s="173"/>
      <c r="AV204" s="172"/>
      <c r="AW204" s="173"/>
      <c r="AX204" s="27"/>
      <c r="AY204" s="32"/>
      <c r="AZ204" s="30"/>
      <c r="BA204" s="30"/>
      <c r="BB204" s="30"/>
      <c r="BC204" s="30"/>
      <c r="BD204" s="30"/>
      <c r="BE204" s="30"/>
      <c r="BF204" s="30"/>
      <c r="BG204" s="33"/>
      <c r="BH204" s="104">
        <f aca="true" t="shared" si="11" ref="BH204:BI235">SUM(D204,F204,H204,J204,L204,N204,P204,R204,T204,V204,X204,Z204,AB204,AD204,AF204,AH204,AJ204,AL204,AN204,AP204,AR204,AT204,AV204,AX204,AZ204,BB204,BD204,BF204)</f>
        <v>0</v>
      </c>
      <c r="BI204" s="105">
        <f t="shared" si="11"/>
        <v>0</v>
      </c>
      <c r="BJ204" s="103">
        <f t="shared" si="10"/>
        <v>0</v>
      </c>
      <c r="BK204" s="55"/>
      <c r="BL204" s="55"/>
    </row>
    <row r="205" spans="1:64" ht="24" customHeight="1">
      <c r="A205" s="54">
        <f aca="true" t="shared" si="12" ref="A205:A224">IF(C205="","",A204+1)</f>
        <v>1036</v>
      </c>
      <c r="B205" s="46">
        <f aca="true" t="shared" si="13" ref="B205:B224">IF(C205="","",B204+1)</f>
        <v>36</v>
      </c>
      <c r="C205" s="158" t="s">
        <v>33</v>
      </c>
      <c r="D205" s="28"/>
      <c r="E205" s="29"/>
      <c r="F205" s="28"/>
      <c r="G205" s="29"/>
      <c r="H205" s="26"/>
      <c r="I205" s="31"/>
      <c r="J205" s="28"/>
      <c r="K205" s="29"/>
      <c r="L205" s="28"/>
      <c r="M205" s="29"/>
      <c r="N205" s="26"/>
      <c r="O205" s="31"/>
      <c r="P205" s="28"/>
      <c r="Q205" s="29"/>
      <c r="R205" s="28"/>
      <c r="S205" s="29"/>
      <c r="T205" s="26"/>
      <c r="U205" s="31"/>
      <c r="V205" s="28"/>
      <c r="W205" s="29"/>
      <c r="X205" s="28"/>
      <c r="Y205" s="29"/>
      <c r="Z205" s="26"/>
      <c r="AA205" s="31"/>
      <c r="AB205" s="28"/>
      <c r="AC205" s="29"/>
      <c r="AD205" s="28"/>
      <c r="AE205" s="29"/>
      <c r="AF205" s="26"/>
      <c r="AG205" s="31"/>
      <c r="AH205" s="28"/>
      <c r="AI205" s="29"/>
      <c r="AJ205" s="28"/>
      <c r="AK205" s="29"/>
      <c r="AL205" s="26"/>
      <c r="AM205" s="31"/>
      <c r="AN205" s="28"/>
      <c r="AO205" s="29"/>
      <c r="AP205" s="172"/>
      <c r="AQ205" s="173"/>
      <c r="AR205" s="174"/>
      <c r="AS205" s="175"/>
      <c r="AT205" s="172"/>
      <c r="AU205" s="173"/>
      <c r="AV205" s="172"/>
      <c r="AW205" s="173"/>
      <c r="AX205" s="27"/>
      <c r="AY205" s="32"/>
      <c r="AZ205" s="30"/>
      <c r="BA205" s="30"/>
      <c r="BB205" s="30"/>
      <c r="BC205" s="30"/>
      <c r="BD205" s="30"/>
      <c r="BE205" s="30"/>
      <c r="BF205" s="30"/>
      <c r="BG205" s="33"/>
      <c r="BH205" s="104">
        <f t="shared" si="11"/>
        <v>0</v>
      </c>
      <c r="BI205" s="105">
        <f t="shared" si="11"/>
        <v>0</v>
      </c>
      <c r="BJ205" s="103">
        <f t="shared" si="10"/>
        <v>0</v>
      </c>
      <c r="BK205" s="55"/>
      <c r="BL205" s="55"/>
    </row>
    <row r="206" spans="1:64" ht="24" customHeight="1">
      <c r="A206" s="54">
        <f t="shared" si="12"/>
        <v>1037</v>
      </c>
      <c r="B206" s="46">
        <f t="shared" si="13"/>
        <v>37</v>
      </c>
      <c r="C206" s="158" t="s">
        <v>39</v>
      </c>
      <c r="D206" s="28"/>
      <c r="E206" s="29"/>
      <c r="F206" s="28"/>
      <c r="G206" s="29"/>
      <c r="H206" s="26"/>
      <c r="I206" s="31"/>
      <c r="J206" s="28"/>
      <c r="K206" s="29"/>
      <c r="L206" s="28"/>
      <c r="M206" s="29"/>
      <c r="N206" s="26"/>
      <c r="O206" s="31"/>
      <c r="P206" s="28"/>
      <c r="Q206" s="29"/>
      <c r="R206" s="28"/>
      <c r="S206" s="29"/>
      <c r="T206" s="26"/>
      <c r="U206" s="31"/>
      <c r="V206" s="28"/>
      <c r="W206" s="29"/>
      <c r="X206" s="28"/>
      <c r="Y206" s="29"/>
      <c r="Z206" s="26"/>
      <c r="AA206" s="31"/>
      <c r="AB206" s="28"/>
      <c r="AC206" s="29"/>
      <c r="AD206" s="28"/>
      <c r="AE206" s="29"/>
      <c r="AF206" s="26"/>
      <c r="AG206" s="31"/>
      <c r="AH206" s="28"/>
      <c r="AI206" s="29"/>
      <c r="AJ206" s="28"/>
      <c r="AK206" s="29"/>
      <c r="AL206" s="26"/>
      <c r="AM206" s="31"/>
      <c r="AN206" s="28"/>
      <c r="AO206" s="29"/>
      <c r="AP206" s="172"/>
      <c r="AQ206" s="173"/>
      <c r="AR206" s="174"/>
      <c r="AS206" s="175"/>
      <c r="AT206" s="172"/>
      <c r="AU206" s="173"/>
      <c r="AV206" s="172"/>
      <c r="AW206" s="173"/>
      <c r="AX206" s="27"/>
      <c r="AY206" s="32"/>
      <c r="AZ206" s="30"/>
      <c r="BA206" s="30"/>
      <c r="BB206" s="30"/>
      <c r="BC206" s="30"/>
      <c r="BD206" s="30"/>
      <c r="BE206" s="30"/>
      <c r="BF206" s="30"/>
      <c r="BG206" s="33"/>
      <c r="BH206" s="104">
        <f t="shared" si="11"/>
        <v>0</v>
      </c>
      <c r="BI206" s="105">
        <f t="shared" si="11"/>
        <v>0</v>
      </c>
      <c r="BJ206" s="103">
        <f t="shared" si="10"/>
        <v>0</v>
      </c>
      <c r="BK206" s="55"/>
      <c r="BL206" s="55"/>
    </row>
    <row r="207" spans="1:64" ht="24" customHeight="1">
      <c r="A207" s="54">
        <f t="shared" si="12"/>
        <v>1038</v>
      </c>
      <c r="B207" s="46">
        <f t="shared" si="13"/>
        <v>38</v>
      </c>
      <c r="C207" s="158" t="s">
        <v>43</v>
      </c>
      <c r="D207" s="28"/>
      <c r="E207" s="29"/>
      <c r="F207" s="28"/>
      <c r="G207" s="29"/>
      <c r="H207" s="26"/>
      <c r="I207" s="31"/>
      <c r="J207" s="28"/>
      <c r="K207" s="29"/>
      <c r="L207" s="28"/>
      <c r="M207" s="29"/>
      <c r="N207" s="26"/>
      <c r="O207" s="31"/>
      <c r="P207" s="28"/>
      <c r="Q207" s="29"/>
      <c r="R207" s="28"/>
      <c r="S207" s="29"/>
      <c r="T207" s="26"/>
      <c r="U207" s="31"/>
      <c r="V207" s="28"/>
      <c r="W207" s="29"/>
      <c r="X207" s="28"/>
      <c r="Y207" s="29"/>
      <c r="Z207" s="26"/>
      <c r="AA207" s="31"/>
      <c r="AB207" s="28"/>
      <c r="AC207" s="29"/>
      <c r="AD207" s="28"/>
      <c r="AE207" s="29"/>
      <c r="AF207" s="26"/>
      <c r="AG207" s="31"/>
      <c r="AH207" s="28"/>
      <c r="AI207" s="29"/>
      <c r="AJ207" s="28"/>
      <c r="AK207" s="29"/>
      <c r="AL207" s="26"/>
      <c r="AM207" s="31"/>
      <c r="AN207" s="28"/>
      <c r="AO207" s="29"/>
      <c r="AP207" s="172"/>
      <c r="AQ207" s="173"/>
      <c r="AR207" s="174"/>
      <c r="AS207" s="175"/>
      <c r="AT207" s="172"/>
      <c r="AU207" s="173"/>
      <c r="AV207" s="172"/>
      <c r="AW207" s="173"/>
      <c r="AX207" s="27"/>
      <c r="AY207" s="32"/>
      <c r="AZ207" s="30"/>
      <c r="BA207" s="30"/>
      <c r="BB207" s="30"/>
      <c r="BC207" s="30"/>
      <c r="BD207" s="30"/>
      <c r="BE207" s="30"/>
      <c r="BF207" s="30"/>
      <c r="BG207" s="33"/>
      <c r="BH207" s="104">
        <f t="shared" si="11"/>
        <v>0</v>
      </c>
      <c r="BI207" s="105">
        <f t="shared" si="11"/>
        <v>0</v>
      </c>
      <c r="BJ207" s="103">
        <f t="shared" si="10"/>
        <v>0</v>
      </c>
      <c r="BK207" s="55"/>
      <c r="BL207" s="55"/>
    </row>
    <row r="208" spans="1:64" ht="24" customHeight="1">
      <c r="A208" s="54">
        <f t="shared" si="12"/>
        <v>1039</v>
      </c>
      <c r="B208" s="46">
        <f t="shared" si="13"/>
        <v>39</v>
      </c>
      <c r="C208" s="158" t="s">
        <v>47</v>
      </c>
      <c r="D208" s="28"/>
      <c r="E208" s="29"/>
      <c r="F208" s="28"/>
      <c r="G208" s="29"/>
      <c r="H208" s="26"/>
      <c r="I208" s="31"/>
      <c r="J208" s="28"/>
      <c r="K208" s="29"/>
      <c r="L208" s="28"/>
      <c r="M208" s="29"/>
      <c r="N208" s="26"/>
      <c r="O208" s="31"/>
      <c r="P208" s="28"/>
      <c r="Q208" s="29"/>
      <c r="R208" s="28"/>
      <c r="S208" s="29"/>
      <c r="T208" s="26"/>
      <c r="U208" s="31"/>
      <c r="V208" s="28"/>
      <c r="W208" s="29"/>
      <c r="X208" s="28"/>
      <c r="Y208" s="29"/>
      <c r="Z208" s="26"/>
      <c r="AA208" s="31"/>
      <c r="AB208" s="28"/>
      <c r="AC208" s="29"/>
      <c r="AD208" s="28"/>
      <c r="AE208" s="29"/>
      <c r="AF208" s="26"/>
      <c r="AG208" s="31"/>
      <c r="AH208" s="28"/>
      <c r="AI208" s="29"/>
      <c r="AJ208" s="28"/>
      <c r="AK208" s="29"/>
      <c r="AL208" s="26"/>
      <c r="AM208" s="31"/>
      <c r="AN208" s="28"/>
      <c r="AO208" s="29"/>
      <c r="AP208" s="172"/>
      <c r="AQ208" s="173"/>
      <c r="AR208" s="174"/>
      <c r="AS208" s="175"/>
      <c r="AT208" s="172"/>
      <c r="AU208" s="173"/>
      <c r="AV208" s="172"/>
      <c r="AW208" s="173"/>
      <c r="AX208" s="27"/>
      <c r="AY208" s="32"/>
      <c r="AZ208" s="30"/>
      <c r="BA208" s="30"/>
      <c r="BB208" s="30"/>
      <c r="BC208" s="30"/>
      <c r="BD208" s="30"/>
      <c r="BE208" s="30"/>
      <c r="BF208" s="30"/>
      <c r="BG208" s="33"/>
      <c r="BH208" s="104">
        <f t="shared" si="11"/>
        <v>0</v>
      </c>
      <c r="BI208" s="105">
        <f t="shared" si="11"/>
        <v>0</v>
      </c>
      <c r="BJ208" s="103">
        <f t="shared" si="10"/>
        <v>0</v>
      </c>
      <c r="BK208" s="55"/>
      <c r="BL208" s="55"/>
    </row>
    <row r="209" spans="1:64" ht="24" customHeight="1">
      <c r="A209" s="54">
        <f t="shared" si="12"/>
        <v>1040</v>
      </c>
      <c r="B209" s="46">
        <f t="shared" si="13"/>
        <v>40</v>
      </c>
      <c r="C209" s="158" t="s">
        <v>53</v>
      </c>
      <c r="D209" s="28"/>
      <c r="E209" s="29"/>
      <c r="F209" s="28"/>
      <c r="G209" s="29"/>
      <c r="H209" s="26"/>
      <c r="I209" s="31"/>
      <c r="J209" s="28"/>
      <c r="K209" s="29"/>
      <c r="L209" s="28"/>
      <c r="M209" s="29"/>
      <c r="N209" s="26"/>
      <c r="O209" s="31"/>
      <c r="P209" s="28"/>
      <c r="Q209" s="29"/>
      <c r="R209" s="28"/>
      <c r="S209" s="29"/>
      <c r="T209" s="26"/>
      <c r="U209" s="31"/>
      <c r="V209" s="28"/>
      <c r="W209" s="29"/>
      <c r="X209" s="28"/>
      <c r="Y209" s="29"/>
      <c r="Z209" s="26"/>
      <c r="AA209" s="31"/>
      <c r="AB209" s="28"/>
      <c r="AC209" s="29"/>
      <c r="AD209" s="28"/>
      <c r="AE209" s="29"/>
      <c r="AF209" s="26"/>
      <c r="AG209" s="31"/>
      <c r="AH209" s="28"/>
      <c r="AI209" s="29"/>
      <c r="AJ209" s="28"/>
      <c r="AK209" s="29"/>
      <c r="AL209" s="26"/>
      <c r="AM209" s="31"/>
      <c r="AN209" s="28"/>
      <c r="AO209" s="29"/>
      <c r="AP209" s="172"/>
      <c r="AQ209" s="173"/>
      <c r="AR209" s="174"/>
      <c r="AS209" s="175"/>
      <c r="AT209" s="172"/>
      <c r="AU209" s="173"/>
      <c r="AV209" s="172"/>
      <c r="AW209" s="173"/>
      <c r="AX209" s="27"/>
      <c r="AY209" s="32"/>
      <c r="AZ209" s="30"/>
      <c r="BA209" s="30"/>
      <c r="BB209" s="30"/>
      <c r="BC209" s="30"/>
      <c r="BD209" s="30"/>
      <c r="BE209" s="30"/>
      <c r="BF209" s="30"/>
      <c r="BG209" s="33"/>
      <c r="BH209" s="104">
        <f t="shared" si="11"/>
        <v>0</v>
      </c>
      <c r="BI209" s="105">
        <f t="shared" si="11"/>
        <v>0</v>
      </c>
      <c r="BJ209" s="103">
        <f t="shared" si="10"/>
        <v>0</v>
      </c>
      <c r="BK209" s="55"/>
      <c r="BL209" s="55"/>
    </row>
    <row r="210" spans="1:64" ht="24" customHeight="1">
      <c r="A210" s="54">
        <f t="shared" si="12"/>
        <v>1041</v>
      </c>
      <c r="B210" s="46">
        <f t="shared" si="13"/>
        <v>41</v>
      </c>
      <c r="C210" s="158" t="s">
        <v>59</v>
      </c>
      <c r="D210" s="28"/>
      <c r="E210" s="29"/>
      <c r="F210" s="28"/>
      <c r="G210" s="29"/>
      <c r="H210" s="26"/>
      <c r="I210" s="31"/>
      <c r="J210" s="28"/>
      <c r="K210" s="29"/>
      <c r="L210" s="28"/>
      <c r="M210" s="29"/>
      <c r="N210" s="26"/>
      <c r="O210" s="31"/>
      <c r="P210" s="28"/>
      <c r="Q210" s="29"/>
      <c r="R210" s="28"/>
      <c r="S210" s="29"/>
      <c r="T210" s="26"/>
      <c r="U210" s="31"/>
      <c r="V210" s="28"/>
      <c r="W210" s="29"/>
      <c r="X210" s="28"/>
      <c r="Y210" s="29"/>
      <c r="Z210" s="26"/>
      <c r="AA210" s="31"/>
      <c r="AB210" s="28"/>
      <c r="AC210" s="29"/>
      <c r="AD210" s="28"/>
      <c r="AE210" s="29"/>
      <c r="AF210" s="26"/>
      <c r="AG210" s="31"/>
      <c r="AH210" s="28"/>
      <c r="AI210" s="29"/>
      <c r="AJ210" s="28"/>
      <c r="AK210" s="29"/>
      <c r="AL210" s="26"/>
      <c r="AM210" s="31"/>
      <c r="AN210" s="28"/>
      <c r="AO210" s="29"/>
      <c r="AP210" s="172"/>
      <c r="AQ210" s="173"/>
      <c r="AR210" s="174"/>
      <c r="AS210" s="175"/>
      <c r="AT210" s="172"/>
      <c r="AU210" s="173"/>
      <c r="AV210" s="172"/>
      <c r="AW210" s="173"/>
      <c r="AX210" s="27"/>
      <c r="AY210" s="32"/>
      <c r="AZ210" s="30"/>
      <c r="BA210" s="30"/>
      <c r="BB210" s="30"/>
      <c r="BC210" s="30"/>
      <c r="BD210" s="30"/>
      <c r="BE210" s="30"/>
      <c r="BF210" s="30"/>
      <c r="BG210" s="33"/>
      <c r="BH210" s="104">
        <f t="shared" si="11"/>
        <v>0</v>
      </c>
      <c r="BI210" s="105">
        <f t="shared" si="11"/>
        <v>0</v>
      </c>
      <c r="BJ210" s="103">
        <f t="shared" si="10"/>
        <v>0</v>
      </c>
      <c r="BK210" s="55"/>
      <c r="BL210" s="55"/>
    </row>
    <row r="211" spans="1:64" ht="24" customHeight="1">
      <c r="A211" s="54">
        <f t="shared" si="12"/>
        <v>1042</v>
      </c>
      <c r="B211" s="46">
        <f t="shared" si="13"/>
        <v>42</v>
      </c>
      <c r="C211" s="158" t="s">
        <v>193</v>
      </c>
      <c r="D211" s="28"/>
      <c r="E211" s="29"/>
      <c r="F211" s="28"/>
      <c r="G211" s="29"/>
      <c r="H211" s="26"/>
      <c r="I211" s="31"/>
      <c r="J211" s="28"/>
      <c r="K211" s="29"/>
      <c r="L211" s="28"/>
      <c r="M211" s="29"/>
      <c r="N211" s="26"/>
      <c r="O211" s="31"/>
      <c r="P211" s="28"/>
      <c r="Q211" s="29"/>
      <c r="R211" s="28"/>
      <c r="S211" s="29"/>
      <c r="T211" s="26"/>
      <c r="U211" s="31"/>
      <c r="V211" s="28"/>
      <c r="W211" s="29"/>
      <c r="X211" s="28"/>
      <c r="Y211" s="29"/>
      <c r="Z211" s="26"/>
      <c r="AA211" s="31"/>
      <c r="AB211" s="28"/>
      <c r="AC211" s="29"/>
      <c r="AD211" s="28"/>
      <c r="AE211" s="29"/>
      <c r="AF211" s="26"/>
      <c r="AG211" s="31"/>
      <c r="AH211" s="28"/>
      <c r="AI211" s="29"/>
      <c r="AJ211" s="28"/>
      <c r="AK211" s="29"/>
      <c r="AL211" s="26"/>
      <c r="AM211" s="31"/>
      <c r="AN211" s="28"/>
      <c r="AO211" s="29"/>
      <c r="AP211" s="172"/>
      <c r="AQ211" s="173"/>
      <c r="AR211" s="174"/>
      <c r="AS211" s="175"/>
      <c r="AT211" s="172"/>
      <c r="AU211" s="173"/>
      <c r="AV211" s="172"/>
      <c r="AW211" s="173"/>
      <c r="AX211" s="27"/>
      <c r="AY211" s="32"/>
      <c r="AZ211" s="30"/>
      <c r="BA211" s="30"/>
      <c r="BB211" s="30"/>
      <c r="BC211" s="30"/>
      <c r="BD211" s="30"/>
      <c r="BE211" s="30"/>
      <c r="BF211" s="30"/>
      <c r="BG211" s="33"/>
      <c r="BH211" s="104">
        <f t="shared" si="11"/>
        <v>0</v>
      </c>
      <c r="BI211" s="105">
        <f t="shared" si="11"/>
        <v>0</v>
      </c>
      <c r="BJ211" s="103">
        <f t="shared" si="10"/>
        <v>0</v>
      </c>
      <c r="BK211" s="55"/>
      <c r="BL211" s="55"/>
    </row>
    <row r="212" spans="1:64" ht="24" customHeight="1">
      <c r="A212" s="54">
        <f t="shared" si="12"/>
        <v>1043</v>
      </c>
      <c r="B212" s="46">
        <f t="shared" si="13"/>
        <v>43</v>
      </c>
      <c r="C212" s="158" t="s">
        <v>65</v>
      </c>
      <c r="D212" s="28"/>
      <c r="E212" s="29"/>
      <c r="F212" s="28"/>
      <c r="G212" s="29"/>
      <c r="H212" s="26"/>
      <c r="I212" s="31"/>
      <c r="J212" s="28"/>
      <c r="K212" s="29"/>
      <c r="L212" s="28"/>
      <c r="M212" s="29"/>
      <c r="N212" s="26"/>
      <c r="O212" s="31"/>
      <c r="P212" s="28"/>
      <c r="Q212" s="29"/>
      <c r="R212" s="28"/>
      <c r="S212" s="29"/>
      <c r="T212" s="26"/>
      <c r="U212" s="31"/>
      <c r="V212" s="28"/>
      <c r="W212" s="29"/>
      <c r="X212" s="28"/>
      <c r="Y212" s="29"/>
      <c r="Z212" s="26"/>
      <c r="AA212" s="31"/>
      <c r="AB212" s="28"/>
      <c r="AC212" s="29"/>
      <c r="AD212" s="28"/>
      <c r="AE212" s="29"/>
      <c r="AF212" s="26"/>
      <c r="AG212" s="31"/>
      <c r="AH212" s="28"/>
      <c r="AI212" s="29"/>
      <c r="AJ212" s="28"/>
      <c r="AK212" s="29"/>
      <c r="AL212" s="26"/>
      <c r="AM212" s="31"/>
      <c r="AN212" s="28"/>
      <c r="AO212" s="29"/>
      <c r="AP212" s="172"/>
      <c r="AQ212" s="173"/>
      <c r="AR212" s="174"/>
      <c r="AS212" s="175"/>
      <c r="AT212" s="172"/>
      <c r="AU212" s="173"/>
      <c r="AV212" s="172"/>
      <c r="AW212" s="173"/>
      <c r="AX212" s="27"/>
      <c r="AY212" s="32"/>
      <c r="AZ212" s="30"/>
      <c r="BA212" s="30"/>
      <c r="BB212" s="30"/>
      <c r="BC212" s="30"/>
      <c r="BD212" s="30"/>
      <c r="BE212" s="30"/>
      <c r="BF212" s="30"/>
      <c r="BG212" s="33"/>
      <c r="BH212" s="104">
        <f t="shared" si="11"/>
        <v>0</v>
      </c>
      <c r="BI212" s="105">
        <f t="shared" si="11"/>
        <v>0</v>
      </c>
      <c r="BJ212" s="103">
        <f t="shared" si="10"/>
        <v>0</v>
      </c>
      <c r="BK212" s="55"/>
      <c r="BL212" s="55"/>
    </row>
    <row r="213" spans="1:64" ht="24" customHeight="1">
      <c r="A213" s="54">
        <f t="shared" si="12"/>
        <v>1044</v>
      </c>
      <c r="B213" s="46">
        <f t="shared" si="13"/>
        <v>44</v>
      </c>
      <c r="C213" s="158" t="s">
        <v>70</v>
      </c>
      <c r="D213" s="28"/>
      <c r="E213" s="29"/>
      <c r="F213" s="28"/>
      <c r="G213" s="29"/>
      <c r="H213" s="26"/>
      <c r="I213" s="31"/>
      <c r="J213" s="28"/>
      <c r="K213" s="29"/>
      <c r="L213" s="28"/>
      <c r="M213" s="29"/>
      <c r="N213" s="26"/>
      <c r="O213" s="31"/>
      <c r="P213" s="28"/>
      <c r="Q213" s="29"/>
      <c r="R213" s="28"/>
      <c r="S213" s="29"/>
      <c r="T213" s="26"/>
      <c r="U213" s="31"/>
      <c r="V213" s="28"/>
      <c r="W213" s="29"/>
      <c r="X213" s="28"/>
      <c r="Y213" s="29"/>
      <c r="Z213" s="26"/>
      <c r="AA213" s="31"/>
      <c r="AB213" s="28"/>
      <c r="AC213" s="29"/>
      <c r="AD213" s="28"/>
      <c r="AE213" s="29"/>
      <c r="AF213" s="26"/>
      <c r="AG213" s="31"/>
      <c r="AH213" s="28"/>
      <c r="AI213" s="29"/>
      <c r="AJ213" s="28"/>
      <c r="AK213" s="29"/>
      <c r="AL213" s="26"/>
      <c r="AM213" s="31"/>
      <c r="AN213" s="28"/>
      <c r="AO213" s="29"/>
      <c r="AP213" s="172"/>
      <c r="AQ213" s="173"/>
      <c r="AR213" s="174"/>
      <c r="AS213" s="175"/>
      <c r="AT213" s="172"/>
      <c r="AU213" s="173"/>
      <c r="AV213" s="172"/>
      <c r="AW213" s="173"/>
      <c r="AX213" s="27"/>
      <c r="AY213" s="32"/>
      <c r="AZ213" s="30"/>
      <c r="BA213" s="30"/>
      <c r="BB213" s="30"/>
      <c r="BC213" s="30"/>
      <c r="BD213" s="30"/>
      <c r="BE213" s="30"/>
      <c r="BF213" s="30"/>
      <c r="BG213" s="33"/>
      <c r="BH213" s="104">
        <f t="shared" si="11"/>
        <v>0</v>
      </c>
      <c r="BI213" s="105">
        <f t="shared" si="11"/>
        <v>0</v>
      </c>
      <c r="BJ213" s="103">
        <f t="shared" si="10"/>
        <v>0</v>
      </c>
      <c r="BK213" s="55"/>
      <c r="BL213" s="55"/>
    </row>
    <row r="214" spans="1:64" ht="24" customHeight="1">
      <c r="A214" s="54">
        <f t="shared" si="12"/>
        <v>1045</v>
      </c>
      <c r="B214" s="46">
        <f t="shared" si="13"/>
        <v>45</v>
      </c>
      <c r="C214" s="158" t="s">
        <v>75</v>
      </c>
      <c r="D214" s="28"/>
      <c r="E214" s="29"/>
      <c r="F214" s="28"/>
      <c r="G214" s="29"/>
      <c r="H214" s="26"/>
      <c r="I214" s="31"/>
      <c r="J214" s="28"/>
      <c r="K214" s="29"/>
      <c r="L214" s="28"/>
      <c r="M214" s="29"/>
      <c r="N214" s="26"/>
      <c r="O214" s="31"/>
      <c r="P214" s="28"/>
      <c r="Q214" s="29"/>
      <c r="R214" s="28"/>
      <c r="S214" s="29"/>
      <c r="T214" s="26"/>
      <c r="U214" s="31"/>
      <c r="V214" s="28"/>
      <c r="W214" s="29"/>
      <c r="X214" s="28"/>
      <c r="Y214" s="29"/>
      <c r="Z214" s="26"/>
      <c r="AA214" s="31"/>
      <c r="AB214" s="28"/>
      <c r="AC214" s="29"/>
      <c r="AD214" s="28"/>
      <c r="AE214" s="29"/>
      <c r="AF214" s="26"/>
      <c r="AG214" s="31"/>
      <c r="AH214" s="28"/>
      <c r="AI214" s="29"/>
      <c r="AJ214" s="28"/>
      <c r="AK214" s="29"/>
      <c r="AL214" s="26"/>
      <c r="AM214" s="31"/>
      <c r="AN214" s="28"/>
      <c r="AO214" s="29"/>
      <c r="AP214" s="172"/>
      <c r="AQ214" s="173"/>
      <c r="AR214" s="174"/>
      <c r="AS214" s="175"/>
      <c r="AT214" s="172"/>
      <c r="AU214" s="173"/>
      <c r="AV214" s="172"/>
      <c r="AW214" s="173"/>
      <c r="AX214" s="27"/>
      <c r="AY214" s="32"/>
      <c r="AZ214" s="30"/>
      <c r="BA214" s="30"/>
      <c r="BB214" s="30"/>
      <c r="BC214" s="30"/>
      <c r="BD214" s="30"/>
      <c r="BE214" s="30"/>
      <c r="BF214" s="30"/>
      <c r="BG214" s="33"/>
      <c r="BH214" s="104">
        <f t="shared" si="11"/>
        <v>0</v>
      </c>
      <c r="BI214" s="105">
        <f t="shared" si="11"/>
        <v>0</v>
      </c>
      <c r="BJ214" s="103">
        <f t="shared" si="10"/>
        <v>0</v>
      </c>
      <c r="BK214" s="55"/>
      <c r="BL214" s="55"/>
    </row>
    <row r="215" spans="1:64" ht="24" customHeight="1">
      <c r="A215" s="54">
        <f t="shared" si="12"/>
        <v>1046</v>
      </c>
      <c r="B215" s="46">
        <f t="shared" si="13"/>
        <v>46</v>
      </c>
      <c r="C215" s="158" t="s">
        <v>79</v>
      </c>
      <c r="D215" s="28"/>
      <c r="E215" s="29"/>
      <c r="F215" s="28"/>
      <c r="G215" s="29"/>
      <c r="H215" s="26"/>
      <c r="I215" s="31"/>
      <c r="J215" s="28"/>
      <c r="K215" s="29"/>
      <c r="L215" s="28"/>
      <c r="M215" s="29"/>
      <c r="N215" s="26"/>
      <c r="O215" s="31"/>
      <c r="P215" s="28"/>
      <c r="Q215" s="29"/>
      <c r="R215" s="28"/>
      <c r="S215" s="29"/>
      <c r="T215" s="26"/>
      <c r="U215" s="31"/>
      <c r="V215" s="28"/>
      <c r="W215" s="29"/>
      <c r="X215" s="28"/>
      <c r="Y215" s="29"/>
      <c r="Z215" s="26"/>
      <c r="AA215" s="31"/>
      <c r="AB215" s="28"/>
      <c r="AC215" s="29"/>
      <c r="AD215" s="28"/>
      <c r="AE215" s="29"/>
      <c r="AF215" s="26"/>
      <c r="AG215" s="31"/>
      <c r="AH215" s="28"/>
      <c r="AI215" s="29"/>
      <c r="AJ215" s="28"/>
      <c r="AK215" s="29"/>
      <c r="AL215" s="26"/>
      <c r="AM215" s="31"/>
      <c r="AN215" s="28"/>
      <c r="AO215" s="29"/>
      <c r="AP215" s="172"/>
      <c r="AQ215" s="173"/>
      <c r="AR215" s="174"/>
      <c r="AS215" s="175"/>
      <c r="AT215" s="172"/>
      <c r="AU215" s="173"/>
      <c r="AV215" s="172"/>
      <c r="AW215" s="173"/>
      <c r="AX215" s="27"/>
      <c r="AY215" s="32"/>
      <c r="AZ215" s="30"/>
      <c r="BA215" s="30"/>
      <c r="BB215" s="30"/>
      <c r="BC215" s="30"/>
      <c r="BD215" s="30"/>
      <c r="BE215" s="30"/>
      <c r="BF215" s="30"/>
      <c r="BG215" s="33"/>
      <c r="BH215" s="104">
        <f t="shared" si="11"/>
        <v>0</v>
      </c>
      <c r="BI215" s="105">
        <f t="shared" si="11"/>
        <v>0</v>
      </c>
      <c r="BJ215" s="103">
        <f t="shared" si="10"/>
        <v>0</v>
      </c>
      <c r="BK215" s="55"/>
      <c r="BL215" s="55"/>
    </row>
    <row r="216" spans="1:64" ht="24" customHeight="1">
      <c r="A216" s="54">
        <f t="shared" si="12"/>
        <v>1047</v>
      </c>
      <c r="B216" s="46">
        <f t="shared" si="13"/>
        <v>47</v>
      </c>
      <c r="C216" s="158" t="s">
        <v>83</v>
      </c>
      <c r="D216" s="28"/>
      <c r="E216" s="29"/>
      <c r="F216" s="28"/>
      <c r="G216" s="29"/>
      <c r="H216" s="26"/>
      <c r="I216" s="31"/>
      <c r="J216" s="28"/>
      <c r="K216" s="29"/>
      <c r="L216" s="28"/>
      <c r="M216" s="29"/>
      <c r="N216" s="26"/>
      <c r="O216" s="31"/>
      <c r="P216" s="28"/>
      <c r="Q216" s="29"/>
      <c r="R216" s="28"/>
      <c r="S216" s="29"/>
      <c r="T216" s="26"/>
      <c r="U216" s="31"/>
      <c r="V216" s="28"/>
      <c r="W216" s="29"/>
      <c r="X216" s="28"/>
      <c r="Y216" s="29"/>
      <c r="Z216" s="26"/>
      <c r="AA216" s="31"/>
      <c r="AB216" s="28"/>
      <c r="AC216" s="29"/>
      <c r="AD216" s="28"/>
      <c r="AE216" s="29"/>
      <c r="AF216" s="26"/>
      <c r="AG216" s="31"/>
      <c r="AH216" s="28"/>
      <c r="AI216" s="29"/>
      <c r="AJ216" s="28"/>
      <c r="AK216" s="29"/>
      <c r="AL216" s="26"/>
      <c r="AM216" s="31"/>
      <c r="AN216" s="28"/>
      <c r="AO216" s="29"/>
      <c r="AP216" s="172"/>
      <c r="AQ216" s="173"/>
      <c r="AR216" s="174"/>
      <c r="AS216" s="175"/>
      <c r="AT216" s="172"/>
      <c r="AU216" s="173"/>
      <c r="AV216" s="172"/>
      <c r="AW216" s="173"/>
      <c r="AX216" s="27"/>
      <c r="AY216" s="32"/>
      <c r="AZ216" s="30"/>
      <c r="BA216" s="30"/>
      <c r="BB216" s="30"/>
      <c r="BC216" s="30"/>
      <c r="BD216" s="30"/>
      <c r="BE216" s="30"/>
      <c r="BF216" s="30"/>
      <c r="BG216" s="33"/>
      <c r="BH216" s="104">
        <f t="shared" si="11"/>
        <v>0</v>
      </c>
      <c r="BI216" s="105">
        <f t="shared" si="11"/>
        <v>0</v>
      </c>
      <c r="BJ216" s="103">
        <f t="shared" si="10"/>
        <v>0</v>
      </c>
      <c r="BK216" s="55"/>
      <c r="BL216" s="55"/>
    </row>
    <row r="217" spans="1:64" ht="24" customHeight="1">
      <c r="A217" s="54">
        <f t="shared" si="12"/>
        <v>1048</v>
      </c>
      <c r="B217" s="46">
        <f t="shared" si="13"/>
        <v>48</v>
      </c>
      <c r="C217" s="158" t="s">
        <v>88</v>
      </c>
      <c r="D217" s="28"/>
      <c r="E217" s="29"/>
      <c r="F217" s="28"/>
      <c r="G217" s="29"/>
      <c r="H217" s="26"/>
      <c r="I217" s="31"/>
      <c r="J217" s="28"/>
      <c r="K217" s="29"/>
      <c r="L217" s="28"/>
      <c r="M217" s="29"/>
      <c r="N217" s="26"/>
      <c r="O217" s="31"/>
      <c r="P217" s="28"/>
      <c r="Q217" s="29"/>
      <c r="R217" s="28"/>
      <c r="S217" s="29"/>
      <c r="T217" s="26"/>
      <c r="U217" s="31"/>
      <c r="V217" s="28"/>
      <c r="W217" s="29"/>
      <c r="X217" s="28"/>
      <c r="Y217" s="29"/>
      <c r="Z217" s="26"/>
      <c r="AA217" s="31"/>
      <c r="AB217" s="28"/>
      <c r="AC217" s="29"/>
      <c r="AD217" s="28"/>
      <c r="AE217" s="29"/>
      <c r="AF217" s="26"/>
      <c r="AG217" s="31"/>
      <c r="AH217" s="28"/>
      <c r="AI217" s="29"/>
      <c r="AJ217" s="28"/>
      <c r="AK217" s="29"/>
      <c r="AL217" s="26"/>
      <c r="AM217" s="31"/>
      <c r="AN217" s="28"/>
      <c r="AO217" s="29"/>
      <c r="AP217" s="172"/>
      <c r="AQ217" s="173"/>
      <c r="AR217" s="174"/>
      <c r="AS217" s="175"/>
      <c r="AT217" s="172"/>
      <c r="AU217" s="173"/>
      <c r="AV217" s="172"/>
      <c r="AW217" s="173"/>
      <c r="AX217" s="27"/>
      <c r="AY217" s="32"/>
      <c r="AZ217" s="30"/>
      <c r="BA217" s="30"/>
      <c r="BB217" s="30"/>
      <c r="BC217" s="30"/>
      <c r="BD217" s="30"/>
      <c r="BE217" s="30"/>
      <c r="BF217" s="30"/>
      <c r="BG217" s="33"/>
      <c r="BH217" s="104">
        <f t="shared" si="11"/>
        <v>0</v>
      </c>
      <c r="BI217" s="105">
        <f t="shared" si="11"/>
        <v>0</v>
      </c>
      <c r="BJ217" s="103">
        <f t="shared" si="10"/>
        <v>0</v>
      </c>
      <c r="BK217" s="55"/>
      <c r="BL217" s="55"/>
    </row>
    <row r="218" spans="1:64" ht="24" customHeight="1">
      <c r="A218" s="54">
        <f t="shared" si="12"/>
        <v>1049</v>
      </c>
      <c r="B218" s="46">
        <f t="shared" si="13"/>
        <v>49</v>
      </c>
      <c r="C218" s="158" t="s">
        <v>91</v>
      </c>
      <c r="D218" s="28"/>
      <c r="E218" s="29"/>
      <c r="F218" s="28"/>
      <c r="G218" s="29"/>
      <c r="H218" s="26"/>
      <c r="I218" s="31"/>
      <c r="J218" s="28"/>
      <c r="K218" s="29"/>
      <c r="L218" s="28"/>
      <c r="M218" s="29"/>
      <c r="N218" s="26"/>
      <c r="O218" s="31"/>
      <c r="P218" s="28"/>
      <c r="Q218" s="29"/>
      <c r="R218" s="28"/>
      <c r="S218" s="29"/>
      <c r="T218" s="26"/>
      <c r="U218" s="31"/>
      <c r="V218" s="28"/>
      <c r="W218" s="29"/>
      <c r="X218" s="28"/>
      <c r="Y218" s="29"/>
      <c r="Z218" s="26"/>
      <c r="AA218" s="31"/>
      <c r="AB218" s="28"/>
      <c r="AC218" s="29"/>
      <c r="AD218" s="28"/>
      <c r="AE218" s="29"/>
      <c r="AF218" s="26"/>
      <c r="AG218" s="31"/>
      <c r="AH218" s="28"/>
      <c r="AI218" s="29"/>
      <c r="AJ218" s="28"/>
      <c r="AK218" s="29"/>
      <c r="AL218" s="26"/>
      <c r="AM218" s="31"/>
      <c r="AN218" s="28"/>
      <c r="AO218" s="29"/>
      <c r="AP218" s="172"/>
      <c r="AQ218" s="173"/>
      <c r="AR218" s="174"/>
      <c r="AS218" s="175"/>
      <c r="AT218" s="172"/>
      <c r="AU218" s="173"/>
      <c r="AV218" s="172"/>
      <c r="AW218" s="173"/>
      <c r="AX218" s="27"/>
      <c r="AY218" s="32"/>
      <c r="AZ218" s="30"/>
      <c r="BA218" s="30"/>
      <c r="BB218" s="30"/>
      <c r="BC218" s="30"/>
      <c r="BD218" s="30"/>
      <c r="BE218" s="30"/>
      <c r="BF218" s="30"/>
      <c r="BG218" s="33"/>
      <c r="BH218" s="104">
        <f t="shared" si="11"/>
        <v>0</v>
      </c>
      <c r="BI218" s="105">
        <f t="shared" si="11"/>
        <v>0</v>
      </c>
      <c r="BJ218" s="103">
        <f t="shared" si="10"/>
        <v>0</v>
      </c>
      <c r="BK218" s="55"/>
      <c r="BL218" s="55"/>
    </row>
    <row r="219" spans="1:64" ht="24" customHeight="1">
      <c r="A219" s="54">
        <f t="shared" si="12"/>
        <v>1050</v>
      </c>
      <c r="B219" s="46">
        <f t="shared" si="13"/>
        <v>50</v>
      </c>
      <c r="C219" s="158" t="s">
        <v>74</v>
      </c>
      <c r="D219" s="28"/>
      <c r="E219" s="29"/>
      <c r="F219" s="28"/>
      <c r="G219" s="29"/>
      <c r="H219" s="26"/>
      <c r="I219" s="31"/>
      <c r="J219" s="28"/>
      <c r="K219" s="29"/>
      <c r="L219" s="28"/>
      <c r="M219" s="29"/>
      <c r="N219" s="26"/>
      <c r="O219" s="31"/>
      <c r="P219" s="28"/>
      <c r="Q219" s="29"/>
      <c r="R219" s="28"/>
      <c r="S219" s="29"/>
      <c r="T219" s="26"/>
      <c r="U219" s="31"/>
      <c r="V219" s="28"/>
      <c r="W219" s="29"/>
      <c r="X219" s="28"/>
      <c r="Y219" s="29"/>
      <c r="Z219" s="26"/>
      <c r="AA219" s="31"/>
      <c r="AB219" s="28"/>
      <c r="AC219" s="29"/>
      <c r="AD219" s="28"/>
      <c r="AE219" s="29"/>
      <c r="AF219" s="26"/>
      <c r="AG219" s="31"/>
      <c r="AH219" s="28"/>
      <c r="AI219" s="29"/>
      <c r="AJ219" s="28"/>
      <c r="AK219" s="29"/>
      <c r="AL219" s="26"/>
      <c r="AM219" s="31"/>
      <c r="AN219" s="28"/>
      <c r="AO219" s="29"/>
      <c r="AP219" s="172"/>
      <c r="AQ219" s="173"/>
      <c r="AR219" s="174"/>
      <c r="AS219" s="175"/>
      <c r="AT219" s="172"/>
      <c r="AU219" s="173"/>
      <c r="AV219" s="172"/>
      <c r="AW219" s="173"/>
      <c r="AX219" s="27"/>
      <c r="AY219" s="32"/>
      <c r="AZ219" s="30"/>
      <c r="BA219" s="30"/>
      <c r="BB219" s="30"/>
      <c r="BC219" s="30"/>
      <c r="BD219" s="30"/>
      <c r="BE219" s="30"/>
      <c r="BF219" s="30"/>
      <c r="BG219" s="33"/>
      <c r="BH219" s="104">
        <f t="shared" si="11"/>
        <v>0</v>
      </c>
      <c r="BI219" s="105">
        <f t="shared" si="11"/>
        <v>0</v>
      </c>
      <c r="BJ219" s="103">
        <f t="shared" si="10"/>
        <v>0</v>
      </c>
      <c r="BK219" s="55"/>
      <c r="BL219" s="55"/>
    </row>
    <row r="220" spans="1:64" ht="24" customHeight="1">
      <c r="A220" s="54">
        <f t="shared" si="12"/>
        <v>1051</v>
      </c>
      <c r="B220" s="46">
        <f t="shared" si="13"/>
        <v>51</v>
      </c>
      <c r="C220" s="158" t="s">
        <v>194</v>
      </c>
      <c r="D220" s="28"/>
      <c r="E220" s="29"/>
      <c r="F220" s="28"/>
      <c r="G220" s="29"/>
      <c r="H220" s="26"/>
      <c r="I220" s="31"/>
      <c r="J220" s="28"/>
      <c r="K220" s="29"/>
      <c r="L220" s="28"/>
      <c r="M220" s="29"/>
      <c r="N220" s="26"/>
      <c r="O220" s="31"/>
      <c r="P220" s="28"/>
      <c r="Q220" s="29"/>
      <c r="R220" s="28"/>
      <c r="S220" s="29"/>
      <c r="T220" s="26"/>
      <c r="U220" s="31"/>
      <c r="V220" s="28"/>
      <c r="W220" s="29"/>
      <c r="X220" s="28"/>
      <c r="Y220" s="29"/>
      <c r="Z220" s="26"/>
      <c r="AA220" s="31"/>
      <c r="AB220" s="28"/>
      <c r="AC220" s="29"/>
      <c r="AD220" s="28"/>
      <c r="AE220" s="29"/>
      <c r="AF220" s="26"/>
      <c r="AG220" s="31"/>
      <c r="AH220" s="28"/>
      <c r="AI220" s="29"/>
      <c r="AJ220" s="28"/>
      <c r="AK220" s="29"/>
      <c r="AL220" s="26"/>
      <c r="AM220" s="31"/>
      <c r="AN220" s="28"/>
      <c r="AO220" s="29"/>
      <c r="AP220" s="172"/>
      <c r="AQ220" s="173"/>
      <c r="AR220" s="174"/>
      <c r="AS220" s="175"/>
      <c r="AT220" s="172"/>
      <c r="AU220" s="173"/>
      <c r="AV220" s="172"/>
      <c r="AW220" s="173"/>
      <c r="AX220" s="27"/>
      <c r="AY220" s="32"/>
      <c r="AZ220" s="30"/>
      <c r="BA220" s="30"/>
      <c r="BB220" s="30"/>
      <c r="BC220" s="30"/>
      <c r="BD220" s="30"/>
      <c r="BE220" s="30"/>
      <c r="BF220" s="30"/>
      <c r="BG220" s="33"/>
      <c r="BH220" s="104">
        <f t="shared" si="11"/>
        <v>0</v>
      </c>
      <c r="BI220" s="105">
        <f t="shared" si="11"/>
        <v>0</v>
      </c>
      <c r="BJ220" s="103">
        <f t="shared" si="10"/>
        <v>0</v>
      </c>
      <c r="BK220" s="55"/>
      <c r="BL220" s="55"/>
    </row>
    <row r="221" spans="1:64" ht="24" customHeight="1">
      <c r="A221" s="54">
        <f t="shared" si="12"/>
        <v>1052</v>
      </c>
      <c r="B221" s="46">
        <f t="shared" si="13"/>
        <v>52</v>
      </c>
      <c r="C221" s="158" t="s">
        <v>20</v>
      </c>
      <c r="D221" s="28"/>
      <c r="E221" s="29"/>
      <c r="F221" s="28"/>
      <c r="G221" s="29"/>
      <c r="H221" s="26"/>
      <c r="I221" s="31"/>
      <c r="J221" s="28"/>
      <c r="K221" s="29"/>
      <c r="L221" s="28"/>
      <c r="M221" s="29"/>
      <c r="N221" s="26"/>
      <c r="O221" s="31"/>
      <c r="P221" s="28"/>
      <c r="Q221" s="29"/>
      <c r="R221" s="28"/>
      <c r="S221" s="29"/>
      <c r="T221" s="26"/>
      <c r="U221" s="31"/>
      <c r="V221" s="28"/>
      <c r="W221" s="29"/>
      <c r="X221" s="28"/>
      <c r="Y221" s="29"/>
      <c r="Z221" s="26"/>
      <c r="AA221" s="31"/>
      <c r="AB221" s="28"/>
      <c r="AC221" s="29"/>
      <c r="AD221" s="28"/>
      <c r="AE221" s="29"/>
      <c r="AF221" s="26"/>
      <c r="AG221" s="31"/>
      <c r="AH221" s="28"/>
      <c r="AI221" s="29"/>
      <c r="AJ221" s="28"/>
      <c r="AK221" s="29"/>
      <c r="AL221" s="26"/>
      <c r="AM221" s="31"/>
      <c r="AN221" s="28"/>
      <c r="AO221" s="29"/>
      <c r="AP221" s="172"/>
      <c r="AQ221" s="173"/>
      <c r="AR221" s="174"/>
      <c r="AS221" s="175"/>
      <c r="AT221" s="172"/>
      <c r="AU221" s="173"/>
      <c r="AV221" s="172"/>
      <c r="AW221" s="173"/>
      <c r="AX221" s="27"/>
      <c r="AY221" s="32"/>
      <c r="AZ221" s="30"/>
      <c r="BA221" s="30"/>
      <c r="BB221" s="30"/>
      <c r="BC221" s="30"/>
      <c r="BD221" s="30"/>
      <c r="BE221" s="30"/>
      <c r="BF221" s="30"/>
      <c r="BG221" s="33"/>
      <c r="BH221" s="104">
        <f t="shared" si="11"/>
        <v>0</v>
      </c>
      <c r="BI221" s="105">
        <f t="shared" si="11"/>
        <v>0</v>
      </c>
      <c r="BJ221" s="103">
        <f t="shared" si="10"/>
        <v>0</v>
      </c>
      <c r="BK221" s="55"/>
      <c r="BL221" s="55"/>
    </row>
    <row r="222" spans="1:64" ht="24" customHeight="1">
      <c r="A222" s="54">
        <f t="shared" si="12"/>
        <v>1053</v>
      </c>
      <c r="B222" s="46">
        <f t="shared" si="13"/>
        <v>53</v>
      </c>
      <c r="C222" s="158" t="s">
        <v>174</v>
      </c>
      <c r="D222" s="28"/>
      <c r="E222" s="29"/>
      <c r="F222" s="28"/>
      <c r="G222" s="29"/>
      <c r="H222" s="26"/>
      <c r="I222" s="31"/>
      <c r="J222" s="28"/>
      <c r="K222" s="29"/>
      <c r="L222" s="28"/>
      <c r="M222" s="29"/>
      <c r="N222" s="26"/>
      <c r="O222" s="31"/>
      <c r="P222" s="28"/>
      <c r="Q222" s="29"/>
      <c r="R222" s="28"/>
      <c r="S222" s="29"/>
      <c r="T222" s="26"/>
      <c r="U222" s="31"/>
      <c r="V222" s="28"/>
      <c r="W222" s="29"/>
      <c r="X222" s="28"/>
      <c r="Y222" s="29"/>
      <c r="Z222" s="26"/>
      <c r="AA222" s="31"/>
      <c r="AB222" s="28"/>
      <c r="AC222" s="29"/>
      <c r="AD222" s="28"/>
      <c r="AE222" s="29"/>
      <c r="AF222" s="26"/>
      <c r="AG222" s="31"/>
      <c r="AH222" s="28"/>
      <c r="AI222" s="29"/>
      <c r="AJ222" s="28"/>
      <c r="AK222" s="29"/>
      <c r="AL222" s="26"/>
      <c r="AM222" s="31"/>
      <c r="AN222" s="28"/>
      <c r="AO222" s="29"/>
      <c r="AP222" s="172"/>
      <c r="AQ222" s="173"/>
      <c r="AR222" s="174"/>
      <c r="AS222" s="175"/>
      <c r="AT222" s="172"/>
      <c r="AU222" s="173"/>
      <c r="AV222" s="172"/>
      <c r="AW222" s="173"/>
      <c r="AX222" s="27"/>
      <c r="AY222" s="32"/>
      <c r="AZ222" s="30"/>
      <c r="BA222" s="30"/>
      <c r="BB222" s="30"/>
      <c r="BC222" s="30"/>
      <c r="BD222" s="30"/>
      <c r="BE222" s="30"/>
      <c r="BF222" s="30"/>
      <c r="BG222" s="33"/>
      <c r="BH222" s="104">
        <f t="shared" si="11"/>
        <v>0</v>
      </c>
      <c r="BI222" s="105">
        <f t="shared" si="11"/>
        <v>0</v>
      </c>
      <c r="BJ222" s="103">
        <f t="shared" si="10"/>
        <v>0</v>
      </c>
      <c r="BK222" s="55"/>
      <c r="BL222" s="55"/>
    </row>
    <row r="223" spans="1:64" ht="24" customHeight="1">
      <c r="A223" s="54">
        <f t="shared" si="12"/>
        <v>1054</v>
      </c>
      <c r="B223" s="46">
        <f t="shared" si="13"/>
        <v>54</v>
      </c>
      <c r="C223" s="158" t="s">
        <v>175</v>
      </c>
      <c r="D223" s="28"/>
      <c r="E223" s="29"/>
      <c r="F223" s="28"/>
      <c r="G223" s="29"/>
      <c r="H223" s="26"/>
      <c r="I223" s="31"/>
      <c r="J223" s="28"/>
      <c r="K223" s="29"/>
      <c r="L223" s="28"/>
      <c r="M223" s="29"/>
      <c r="N223" s="26"/>
      <c r="O223" s="31"/>
      <c r="P223" s="28"/>
      <c r="Q223" s="29"/>
      <c r="R223" s="28"/>
      <c r="S223" s="29"/>
      <c r="T223" s="26"/>
      <c r="U223" s="31"/>
      <c r="V223" s="28"/>
      <c r="W223" s="29"/>
      <c r="X223" s="28"/>
      <c r="Y223" s="29"/>
      <c r="Z223" s="26"/>
      <c r="AA223" s="31"/>
      <c r="AB223" s="28"/>
      <c r="AC223" s="29"/>
      <c r="AD223" s="28"/>
      <c r="AE223" s="29"/>
      <c r="AF223" s="26"/>
      <c r="AG223" s="31"/>
      <c r="AH223" s="28"/>
      <c r="AI223" s="29"/>
      <c r="AJ223" s="28"/>
      <c r="AK223" s="29"/>
      <c r="AL223" s="26"/>
      <c r="AM223" s="31"/>
      <c r="AN223" s="28"/>
      <c r="AO223" s="29"/>
      <c r="AP223" s="172"/>
      <c r="AQ223" s="173"/>
      <c r="AR223" s="174"/>
      <c r="AS223" s="175"/>
      <c r="AT223" s="172"/>
      <c r="AU223" s="173"/>
      <c r="AV223" s="172"/>
      <c r="AW223" s="173"/>
      <c r="AX223" s="27"/>
      <c r="AY223" s="32"/>
      <c r="AZ223" s="30"/>
      <c r="BA223" s="30"/>
      <c r="BB223" s="30"/>
      <c r="BC223" s="30"/>
      <c r="BD223" s="30"/>
      <c r="BE223" s="30"/>
      <c r="BF223" s="30"/>
      <c r="BG223" s="33"/>
      <c r="BH223" s="104">
        <f t="shared" si="11"/>
        <v>0</v>
      </c>
      <c r="BI223" s="105">
        <f t="shared" si="11"/>
        <v>0</v>
      </c>
      <c r="BJ223" s="103">
        <f t="shared" si="10"/>
        <v>0</v>
      </c>
      <c r="BK223" s="55"/>
      <c r="BL223" s="55"/>
    </row>
    <row r="224" spans="1:64" ht="24" customHeight="1">
      <c r="A224" s="54">
        <f t="shared" si="12"/>
        <v>1055</v>
      </c>
      <c r="B224" s="46">
        <f t="shared" si="13"/>
        <v>55</v>
      </c>
      <c r="C224" s="158" t="s">
        <v>176</v>
      </c>
      <c r="D224" s="28"/>
      <c r="E224" s="29"/>
      <c r="F224" s="28"/>
      <c r="G224" s="29"/>
      <c r="H224" s="26"/>
      <c r="I224" s="31"/>
      <c r="J224" s="28"/>
      <c r="K224" s="29"/>
      <c r="L224" s="28"/>
      <c r="M224" s="29"/>
      <c r="N224" s="26"/>
      <c r="O224" s="31"/>
      <c r="P224" s="28"/>
      <c r="Q224" s="29"/>
      <c r="R224" s="28"/>
      <c r="S224" s="29"/>
      <c r="T224" s="26"/>
      <c r="U224" s="31"/>
      <c r="V224" s="28"/>
      <c r="W224" s="29"/>
      <c r="X224" s="28"/>
      <c r="Y224" s="29"/>
      <c r="Z224" s="26"/>
      <c r="AA224" s="31"/>
      <c r="AB224" s="28"/>
      <c r="AC224" s="29"/>
      <c r="AD224" s="28"/>
      <c r="AE224" s="29"/>
      <c r="AF224" s="26"/>
      <c r="AG224" s="31"/>
      <c r="AH224" s="28"/>
      <c r="AI224" s="29"/>
      <c r="AJ224" s="28"/>
      <c r="AK224" s="29"/>
      <c r="AL224" s="26"/>
      <c r="AM224" s="31"/>
      <c r="AN224" s="28"/>
      <c r="AO224" s="29"/>
      <c r="AP224" s="172"/>
      <c r="AQ224" s="173"/>
      <c r="AR224" s="174"/>
      <c r="AS224" s="175"/>
      <c r="AT224" s="172"/>
      <c r="AU224" s="173"/>
      <c r="AV224" s="172"/>
      <c r="AW224" s="173"/>
      <c r="AX224" s="27"/>
      <c r="AY224" s="32"/>
      <c r="AZ224" s="30"/>
      <c r="BA224" s="30"/>
      <c r="BB224" s="30"/>
      <c r="BC224" s="30"/>
      <c r="BD224" s="30"/>
      <c r="BE224" s="30"/>
      <c r="BF224" s="30"/>
      <c r="BG224" s="33"/>
      <c r="BH224" s="104">
        <f t="shared" si="11"/>
        <v>0</v>
      </c>
      <c r="BI224" s="105">
        <f t="shared" si="11"/>
        <v>0</v>
      </c>
      <c r="BJ224" s="103">
        <f t="shared" si="10"/>
        <v>0</v>
      </c>
      <c r="BK224" s="55"/>
      <c r="BL224" s="55"/>
    </row>
    <row r="225" spans="1:64" ht="24" customHeight="1">
      <c r="A225" s="54">
        <f aca="true" t="shared" si="14" ref="A225:A234">IF(C225="","",A224+1)</f>
        <v>1056</v>
      </c>
      <c r="B225" s="46">
        <f aca="true" t="shared" si="15" ref="B225:B234">IF(C225="","",B224+1)</f>
        <v>56</v>
      </c>
      <c r="C225" s="158" t="s">
        <v>99</v>
      </c>
      <c r="D225" s="28"/>
      <c r="E225" s="29"/>
      <c r="F225" s="28"/>
      <c r="G225" s="29"/>
      <c r="H225" s="26"/>
      <c r="I225" s="31"/>
      <c r="J225" s="28"/>
      <c r="K225" s="29"/>
      <c r="L225" s="28"/>
      <c r="M225" s="29"/>
      <c r="N225" s="26"/>
      <c r="O225" s="31"/>
      <c r="P225" s="28"/>
      <c r="Q225" s="29"/>
      <c r="R225" s="28"/>
      <c r="S225" s="29"/>
      <c r="T225" s="26"/>
      <c r="U225" s="31"/>
      <c r="V225" s="28"/>
      <c r="W225" s="29"/>
      <c r="X225" s="28"/>
      <c r="Y225" s="29"/>
      <c r="Z225" s="26"/>
      <c r="AA225" s="31"/>
      <c r="AB225" s="28"/>
      <c r="AC225" s="29"/>
      <c r="AD225" s="28"/>
      <c r="AE225" s="29"/>
      <c r="AF225" s="26"/>
      <c r="AG225" s="31"/>
      <c r="AH225" s="28"/>
      <c r="AI225" s="29"/>
      <c r="AJ225" s="28"/>
      <c r="AK225" s="29"/>
      <c r="AL225" s="26"/>
      <c r="AM225" s="31"/>
      <c r="AN225" s="28"/>
      <c r="AO225" s="29"/>
      <c r="AP225" s="172"/>
      <c r="AQ225" s="173"/>
      <c r="AR225" s="174"/>
      <c r="AS225" s="175"/>
      <c r="AT225" s="172"/>
      <c r="AU225" s="173"/>
      <c r="AV225" s="172"/>
      <c r="AW225" s="173"/>
      <c r="AX225" s="27"/>
      <c r="AY225" s="32"/>
      <c r="AZ225" s="30"/>
      <c r="BA225" s="30"/>
      <c r="BB225" s="30"/>
      <c r="BC225" s="30"/>
      <c r="BD225" s="30"/>
      <c r="BE225" s="30"/>
      <c r="BF225" s="30"/>
      <c r="BG225" s="33"/>
      <c r="BH225" s="104">
        <f aca="true" t="shared" si="16" ref="BH225:BH234">SUM(D225,F225,H225,J225,L225,N225,P225,R225,T225,V225,X225,Z225,AB225,AD225,AF225,AH225,AJ225,AL225,AN225,AP225,AR225,AT225,AV225,AX225,AZ225,BB225,BD225,BF225)</f>
        <v>0</v>
      </c>
      <c r="BI225" s="105">
        <f aca="true" t="shared" si="17" ref="BI225:BI234">SUM(E225,G225,I225,K225,M225,O225,Q225,S225,U225,W225,Y225,AA225,AC225,AE225,AG225,AI225,AK225,AM225,AO225,AQ225,AS225,AU225,AW225,AY225,BA225,BC225,BE225,BG225)</f>
        <v>0</v>
      </c>
      <c r="BJ225" s="103">
        <f aca="true" t="shared" si="18" ref="BJ225:BJ234">SUM(BH225:BI225)</f>
        <v>0</v>
      </c>
      <c r="BK225" s="55"/>
      <c r="BL225" s="55"/>
    </row>
    <row r="226" spans="1:64" ht="24" customHeight="1">
      <c r="A226" s="54">
        <f t="shared" si="14"/>
        <v>1057</v>
      </c>
      <c r="B226" s="46">
        <f t="shared" si="15"/>
        <v>57</v>
      </c>
      <c r="C226" s="158" t="s">
        <v>103</v>
      </c>
      <c r="D226" s="28"/>
      <c r="E226" s="29"/>
      <c r="F226" s="28"/>
      <c r="G226" s="29"/>
      <c r="H226" s="26"/>
      <c r="I226" s="31"/>
      <c r="J226" s="28"/>
      <c r="K226" s="29"/>
      <c r="L226" s="28"/>
      <c r="M226" s="29"/>
      <c r="N226" s="26"/>
      <c r="O226" s="31"/>
      <c r="P226" s="28"/>
      <c r="Q226" s="29"/>
      <c r="R226" s="28"/>
      <c r="S226" s="29"/>
      <c r="T226" s="26"/>
      <c r="U226" s="31"/>
      <c r="V226" s="28"/>
      <c r="W226" s="29"/>
      <c r="X226" s="28"/>
      <c r="Y226" s="29"/>
      <c r="Z226" s="26"/>
      <c r="AA226" s="31"/>
      <c r="AB226" s="28"/>
      <c r="AC226" s="29"/>
      <c r="AD226" s="28"/>
      <c r="AE226" s="29"/>
      <c r="AF226" s="26"/>
      <c r="AG226" s="31"/>
      <c r="AH226" s="28"/>
      <c r="AI226" s="29"/>
      <c r="AJ226" s="28"/>
      <c r="AK226" s="29"/>
      <c r="AL226" s="26"/>
      <c r="AM226" s="31"/>
      <c r="AN226" s="28"/>
      <c r="AO226" s="29"/>
      <c r="AP226" s="172"/>
      <c r="AQ226" s="173"/>
      <c r="AR226" s="174"/>
      <c r="AS226" s="175"/>
      <c r="AT226" s="172"/>
      <c r="AU226" s="173"/>
      <c r="AV226" s="172"/>
      <c r="AW226" s="173"/>
      <c r="AX226" s="27"/>
      <c r="AY226" s="32"/>
      <c r="AZ226" s="30"/>
      <c r="BA226" s="30"/>
      <c r="BB226" s="30"/>
      <c r="BC226" s="30"/>
      <c r="BD226" s="30"/>
      <c r="BE226" s="30"/>
      <c r="BF226" s="30"/>
      <c r="BG226" s="33"/>
      <c r="BH226" s="104">
        <f t="shared" si="16"/>
        <v>0</v>
      </c>
      <c r="BI226" s="105">
        <f t="shared" si="17"/>
        <v>0</v>
      </c>
      <c r="BJ226" s="103">
        <f t="shared" si="18"/>
        <v>0</v>
      </c>
      <c r="BK226" s="55"/>
      <c r="BL226" s="55"/>
    </row>
    <row r="227" spans="1:64" ht="24" customHeight="1">
      <c r="A227" s="54">
        <f t="shared" si="14"/>
        <v>1058</v>
      </c>
      <c r="B227" s="46">
        <f t="shared" si="15"/>
        <v>58</v>
      </c>
      <c r="C227" s="158" t="s">
        <v>177</v>
      </c>
      <c r="D227" s="28"/>
      <c r="E227" s="29"/>
      <c r="F227" s="28"/>
      <c r="G227" s="29"/>
      <c r="H227" s="26"/>
      <c r="I227" s="31"/>
      <c r="J227" s="28"/>
      <c r="K227" s="29"/>
      <c r="L227" s="28"/>
      <c r="M227" s="29"/>
      <c r="N227" s="26"/>
      <c r="O227" s="31"/>
      <c r="P227" s="28"/>
      <c r="Q227" s="29"/>
      <c r="R227" s="28"/>
      <c r="S227" s="29"/>
      <c r="T227" s="26"/>
      <c r="U227" s="31"/>
      <c r="V227" s="28"/>
      <c r="W227" s="29"/>
      <c r="X227" s="28"/>
      <c r="Y227" s="29"/>
      <c r="Z227" s="26"/>
      <c r="AA227" s="31"/>
      <c r="AB227" s="28"/>
      <c r="AC227" s="29"/>
      <c r="AD227" s="28"/>
      <c r="AE227" s="29"/>
      <c r="AF227" s="26"/>
      <c r="AG227" s="31"/>
      <c r="AH227" s="28"/>
      <c r="AI227" s="29"/>
      <c r="AJ227" s="28"/>
      <c r="AK227" s="29"/>
      <c r="AL227" s="26"/>
      <c r="AM227" s="31"/>
      <c r="AN227" s="28"/>
      <c r="AO227" s="29"/>
      <c r="AP227" s="172"/>
      <c r="AQ227" s="173"/>
      <c r="AR227" s="174"/>
      <c r="AS227" s="175"/>
      <c r="AT227" s="172"/>
      <c r="AU227" s="173"/>
      <c r="AV227" s="172"/>
      <c r="AW227" s="173"/>
      <c r="AX227" s="27"/>
      <c r="AY227" s="32"/>
      <c r="AZ227" s="30"/>
      <c r="BA227" s="30"/>
      <c r="BB227" s="30"/>
      <c r="BC227" s="30"/>
      <c r="BD227" s="30"/>
      <c r="BE227" s="30"/>
      <c r="BF227" s="30"/>
      <c r="BG227" s="33"/>
      <c r="BH227" s="104">
        <f t="shared" si="16"/>
        <v>0</v>
      </c>
      <c r="BI227" s="105">
        <f t="shared" si="17"/>
        <v>0</v>
      </c>
      <c r="BJ227" s="103">
        <f t="shared" si="18"/>
        <v>0</v>
      </c>
      <c r="BK227" s="55"/>
      <c r="BL227" s="55"/>
    </row>
    <row r="228" spans="1:64" ht="24" customHeight="1">
      <c r="A228" s="54">
        <f t="shared" si="14"/>
        <v>1059</v>
      </c>
      <c r="B228" s="46">
        <f t="shared" si="15"/>
        <v>59</v>
      </c>
      <c r="C228" s="158" t="s">
        <v>105</v>
      </c>
      <c r="D228" s="28"/>
      <c r="E228" s="29"/>
      <c r="F228" s="28"/>
      <c r="G228" s="29"/>
      <c r="H228" s="26"/>
      <c r="I228" s="31"/>
      <c r="J228" s="28"/>
      <c r="K228" s="29"/>
      <c r="L228" s="28"/>
      <c r="M228" s="29"/>
      <c r="N228" s="26"/>
      <c r="O228" s="31"/>
      <c r="P228" s="28"/>
      <c r="Q228" s="29"/>
      <c r="R228" s="28"/>
      <c r="S228" s="29"/>
      <c r="T228" s="26"/>
      <c r="U228" s="31"/>
      <c r="V228" s="28"/>
      <c r="W228" s="29"/>
      <c r="X228" s="28"/>
      <c r="Y228" s="29"/>
      <c r="Z228" s="26"/>
      <c r="AA228" s="31"/>
      <c r="AB228" s="28"/>
      <c r="AC228" s="29"/>
      <c r="AD228" s="28"/>
      <c r="AE228" s="29"/>
      <c r="AF228" s="26"/>
      <c r="AG228" s="31"/>
      <c r="AH228" s="28"/>
      <c r="AI228" s="29"/>
      <c r="AJ228" s="28"/>
      <c r="AK228" s="29"/>
      <c r="AL228" s="26"/>
      <c r="AM228" s="31"/>
      <c r="AN228" s="28"/>
      <c r="AO228" s="29"/>
      <c r="AP228" s="172"/>
      <c r="AQ228" s="173"/>
      <c r="AR228" s="174"/>
      <c r="AS228" s="175"/>
      <c r="AT228" s="172"/>
      <c r="AU228" s="173"/>
      <c r="AV228" s="172"/>
      <c r="AW228" s="173"/>
      <c r="AX228" s="27"/>
      <c r="AY228" s="32"/>
      <c r="AZ228" s="30"/>
      <c r="BA228" s="30"/>
      <c r="BB228" s="30"/>
      <c r="BC228" s="30"/>
      <c r="BD228" s="30"/>
      <c r="BE228" s="30"/>
      <c r="BF228" s="30"/>
      <c r="BG228" s="33"/>
      <c r="BH228" s="104">
        <f t="shared" si="16"/>
        <v>0</v>
      </c>
      <c r="BI228" s="105">
        <f t="shared" si="17"/>
        <v>0</v>
      </c>
      <c r="BJ228" s="103">
        <f t="shared" si="18"/>
        <v>0</v>
      </c>
      <c r="BK228" s="55"/>
      <c r="BL228" s="55"/>
    </row>
    <row r="229" spans="1:64" ht="24" customHeight="1">
      <c r="A229" s="54">
        <f t="shared" si="14"/>
        <v>1060</v>
      </c>
      <c r="B229" s="46">
        <f t="shared" si="15"/>
        <v>60</v>
      </c>
      <c r="C229" s="158" t="s">
        <v>160</v>
      </c>
      <c r="D229" s="28"/>
      <c r="E229" s="29"/>
      <c r="F229" s="28"/>
      <c r="G229" s="29"/>
      <c r="H229" s="26"/>
      <c r="I229" s="31"/>
      <c r="J229" s="28"/>
      <c r="K229" s="29"/>
      <c r="L229" s="28"/>
      <c r="M229" s="29"/>
      <c r="N229" s="26"/>
      <c r="O229" s="31"/>
      <c r="P229" s="28"/>
      <c r="Q229" s="29"/>
      <c r="R229" s="28"/>
      <c r="S229" s="29"/>
      <c r="T229" s="26"/>
      <c r="U229" s="31"/>
      <c r="V229" s="28"/>
      <c r="W229" s="29"/>
      <c r="X229" s="28"/>
      <c r="Y229" s="29"/>
      <c r="Z229" s="26"/>
      <c r="AA229" s="31"/>
      <c r="AB229" s="28"/>
      <c r="AC229" s="29"/>
      <c r="AD229" s="28"/>
      <c r="AE229" s="29"/>
      <c r="AF229" s="26"/>
      <c r="AG229" s="31"/>
      <c r="AH229" s="28"/>
      <c r="AI229" s="29"/>
      <c r="AJ229" s="28"/>
      <c r="AK229" s="29"/>
      <c r="AL229" s="26"/>
      <c r="AM229" s="31"/>
      <c r="AN229" s="28"/>
      <c r="AO229" s="29"/>
      <c r="AP229" s="172"/>
      <c r="AQ229" s="173"/>
      <c r="AR229" s="174"/>
      <c r="AS229" s="175"/>
      <c r="AT229" s="172"/>
      <c r="AU229" s="173"/>
      <c r="AV229" s="172"/>
      <c r="AW229" s="173"/>
      <c r="AX229" s="27"/>
      <c r="AY229" s="32"/>
      <c r="AZ229" s="30"/>
      <c r="BA229" s="30"/>
      <c r="BB229" s="30"/>
      <c r="BC229" s="30"/>
      <c r="BD229" s="30"/>
      <c r="BE229" s="30"/>
      <c r="BF229" s="30"/>
      <c r="BG229" s="33"/>
      <c r="BH229" s="104">
        <f t="shared" si="16"/>
        <v>0</v>
      </c>
      <c r="BI229" s="105">
        <f t="shared" si="17"/>
        <v>0</v>
      </c>
      <c r="BJ229" s="103">
        <f t="shared" si="18"/>
        <v>0</v>
      </c>
      <c r="BK229" s="55"/>
      <c r="BL229" s="55"/>
    </row>
    <row r="230" spans="1:64" ht="24" customHeight="1">
      <c r="A230" s="54">
        <f t="shared" si="14"/>
        <v>1061</v>
      </c>
      <c r="B230" s="46">
        <f t="shared" si="15"/>
        <v>61</v>
      </c>
      <c r="C230" s="158" t="s">
        <v>192</v>
      </c>
      <c r="D230" s="28"/>
      <c r="E230" s="29"/>
      <c r="F230" s="28"/>
      <c r="G230" s="29"/>
      <c r="H230" s="26"/>
      <c r="I230" s="31"/>
      <c r="J230" s="28"/>
      <c r="K230" s="29"/>
      <c r="L230" s="28"/>
      <c r="M230" s="29"/>
      <c r="N230" s="26"/>
      <c r="O230" s="31"/>
      <c r="P230" s="28"/>
      <c r="Q230" s="29"/>
      <c r="R230" s="28"/>
      <c r="S230" s="29"/>
      <c r="T230" s="26"/>
      <c r="U230" s="31"/>
      <c r="V230" s="28"/>
      <c r="W230" s="29"/>
      <c r="X230" s="28"/>
      <c r="Y230" s="29"/>
      <c r="Z230" s="26"/>
      <c r="AA230" s="31"/>
      <c r="AB230" s="28"/>
      <c r="AC230" s="29"/>
      <c r="AD230" s="28"/>
      <c r="AE230" s="29"/>
      <c r="AF230" s="26"/>
      <c r="AG230" s="31"/>
      <c r="AH230" s="28"/>
      <c r="AI230" s="29"/>
      <c r="AJ230" s="28"/>
      <c r="AK230" s="29"/>
      <c r="AL230" s="26"/>
      <c r="AM230" s="31"/>
      <c r="AN230" s="28"/>
      <c r="AO230" s="29"/>
      <c r="AP230" s="172"/>
      <c r="AQ230" s="173"/>
      <c r="AR230" s="174"/>
      <c r="AS230" s="175"/>
      <c r="AT230" s="172"/>
      <c r="AU230" s="173"/>
      <c r="AV230" s="172"/>
      <c r="AW230" s="173"/>
      <c r="AX230" s="27"/>
      <c r="AY230" s="32"/>
      <c r="AZ230" s="30"/>
      <c r="BA230" s="30"/>
      <c r="BB230" s="30"/>
      <c r="BC230" s="30"/>
      <c r="BD230" s="30"/>
      <c r="BE230" s="30"/>
      <c r="BF230" s="30"/>
      <c r="BG230" s="33"/>
      <c r="BH230" s="104">
        <f t="shared" si="16"/>
        <v>0</v>
      </c>
      <c r="BI230" s="105">
        <f t="shared" si="17"/>
        <v>0</v>
      </c>
      <c r="BJ230" s="103">
        <f t="shared" si="18"/>
        <v>0</v>
      </c>
      <c r="BK230" s="55"/>
      <c r="BL230" s="55"/>
    </row>
    <row r="231" spans="1:64" ht="24" customHeight="1">
      <c r="A231" s="54">
        <f t="shared" si="14"/>
        <v>1062</v>
      </c>
      <c r="B231" s="46">
        <f t="shared" si="15"/>
        <v>62</v>
      </c>
      <c r="C231" s="158" t="s">
        <v>178</v>
      </c>
      <c r="D231" s="28"/>
      <c r="E231" s="29"/>
      <c r="F231" s="28"/>
      <c r="G231" s="29"/>
      <c r="H231" s="26"/>
      <c r="I231" s="31"/>
      <c r="J231" s="28"/>
      <c r="K231" s="29"/>
      <c r="L231" s="28"/>
      <c r="M231" s="29"/>
      <c r="N231" s="26"/>
      <c r="O231" s="31"/>
      <c r="P231" s="28"/>
      <c r="Q231" s="29"/>
      <c r="R231" s="28"/>
      <c r="S231" s="29"/>
      <c r="T231" s="26"/>
      <c r="U231" s="31"/>
      <c r="V231" s="28"/>
      <c r="W231" s="29"/>
      <c r="X231" s="28"/>
      <c r="Y231" s="29"/>
      <c r="Z231" s="26"/>
      <c r="AA231" s="31"/>
      <c r="AB231" s="28"/>
      <c r="AC231" s="29"/>
      <c r="AD231" s="28"/>
      <c r="AE231" s="29"/>
      <c r="AF231" s="26"/>
      <c r="AG231" s="31"/>
      <c r="AH231" s="28"/>
      <c r="AI231" s="29"/>
      <c r="AJ231" s="28"/>
      <c r="AK231" s="29"/>
      <c r="AL231" s="26"/>
      <c r="AM231" s="31"/>
      <c r="AN231" s="28"/>
      <c r="AO231" s="29"/>
      <c r="AP231" s="172"/>
      <c r="AQ231" s="173"/>
      <c r="AR231" s="174"/>
      <c r="AS231" s="175"/>
      <c r="AT231" s="172"/>
      <c r="AU231" s="173"/>
      <c r="AV231" s="172"/>
      <c r="AW231" s="173"/>
      <c r="AX231" s="27"/>
      <c r="AY231" s="32"/>
      <c r="AZ231" s="30"/>
      <c r="BA231" s="30"/>
      <c r="BB231" s="30"/>
      <c r="BC231" s="30"/>
      <c r="BD231" s="30"/>
      <c r="BE231" s="30"/>
      <c r="BF231" s="30"/>
      <c r="BG231" s="33"/>
      <c r="BH231" s="104">
        <f t="shared" si="16"/>
        <v>0</v>
      </c>
      <c r="BI231" s="105">
        <f t="shared" si="17"/>
        <v>0</v>
      </c>
      <c r="BJ231" s="103">
        <f t="shared" si="18"/>
        <v>0</v>
      </c>
      <c r="BK231" s="55"/>
      <c r="BL231" s="55"/>
    </row>
    <row r="232" spans="1:64" ht="24" customHeight="1">
      <c r="A232" s="54">
        <f t="shared" si="14"/>
        <v>1063</v>
      </c>
      <c r="B232" s="46">
        <f t="shared" si="15"/>
        <v>63</v>
      </c>
      <c r="C232" s="158" t="s">
        <v>196</v>
      </c>
      <c r="D232" s="28"/>
      <c r="E232" s="29"/>
      <c r="F232" s="28"/>
      <c r="G232" s="29"/>
      <c r="H232" s="26"/>
      <c r="I232" s="31"/>
      <c r="J232" s="28"/>
      <c r="K232" s="29"/>
      <c r="L232" s="28"/>
      <c r="M232" s="29"/>
      <c r="N232" s="26"/>
      <c r="O232" s="31"/>
      <c r="P232" s="28"/>
      <c r="Q232" s="29"/>
      <c r="R232" s="28"/>
      <c r="S232" s="29"/>
      <c r="T232" s="26"/>
      <c r="U232" s="31"/>
      <c r="V232" s="28"/>
      <c r="W232" s="29"/>
      <c r="X232" s="28"/>
      <c r="Y232" s="29"/>
      <c r="Z232" s="26"/>
      <c r="AA232" s="31"/>
      <c r="AB232" s="28"/>
      <c r="AC232" s="29"/>
      <c r="AD232" s="28"/>
      <c r="AE232" s="29"/>
      <c r="AF232" s="26"/>
      <c r="AG232" s="31"/>
      <c r="AH232" s="28"/>
      <c r="AI232" s="29"/>
      <c r="AJ232" s="28"/>
      <c r="AK232" s="29"/>
      <c r="AL232" s="26"/>
      <c r="AM232" s="31"/>
      <c r="AN232" s="28"/>
      <c r="AO232" s="29"/>
      <c r="AP232" s="172"/>
      <c r="AQ232" s="173"/>
      <c r="AR232" s="174"/>
      <c r="AS232" s="175"/>
      <c r="AT232" s="172"/>
      <c r="AU232" s="173"/>
      <c r="AV232" s="172"/>
      <c r="AW232" s="173"/>
      <c r="AX232" s="27"/>
      <c r="AY232" s="32"/>
      <c r="AZ232" s="30"/>
      <c r="BA232" s="30"/>
      <c r="BB232" s="30"/>
      <c r="BC232" s="30"/>
      <c r="BD232" s="30"/>
      <c r="BE232" s="30"/>
      <c r="BF232" s="30"/>
      <c r="BG232" s="33"/>
      <c r="BH232" s="104">
        <f t="shared" si="16"/>
        <v>0</v>
      </c>
      <c r="BI232" s="105">
        <f t="shared" si="17"/>
        <v>0</v>
      </c>
      <c r="BJ232" s="103">
        <f t="shared" si="18"/>
        <v>0</v>
      </c>
      <c r="BK232" s="55"/>
      <c r="BL232" s="55"/>
    </row>
    <row r="233" spans="1:64" ht="24" customHeight="1">
      <c r="A233" s="54">
        <f t="shared" si="14"/>
      </c>
      <c r="B233" s="46">
        <f t="shared" si="15"/>
      </c>
      <c r="C233" s="158">
        <v>0</v>
      </c>
      <c r="D233" s="28"/>
      <c r="E233" s="29"/>
      <c r="F233" s="28"/>
      <c r="G233" s="29"/>
      <c r="H233" s="26"/>
      <c r="I233" s="31"/>
      <c r="J233" s="28"/>
      <c r="K233" s="29"/>
      <c r="L233" s="28"/>
      <c r="M233" s="29"/>
      <c r="N233" s="26"/>
      <c r="O233" s="31"/>
      <c r="P233" s="28"/>
      <c r="Q233" s="29"/>
      <c r="R233" s="28"/>
      <c r="S233" s="29"/>
      <c r="T233" s="26"/>
      <c r="U233" s="31"/>
      <c r="V233" s="28"/>
      <c r="W233" s="29"/>
      <c r="X233" s="28"/>
      <c r="Y233" s="29"/>
      <c r="Z233" s="26"/>
      <c r="AA233" s="31"/>
      <c r="AB233" s="28"/>
      <c r="AC233" s="29"/>
      <c r="AD233" s="28"/>
      <c r="AE233" s="29"/>
      <c r="AF233" s="26"/>
      <c r="AG233" s="31"/>
      <c r="AH233" s="28"/>
      <c r="AI233" s="29"/>
      <c r="AJ233" s="28"/>
      <c r="AK233" s="29"/>
      <c r="AL233" s="26"/>
      <c r="AM233" s="31"/>
      <c r="AN233" s="28"/>
      <c r="AO233" s="29"/>
      <c r="AP233" s="172"/>
      <c r="AQ233" s="173"/>
      <c r="AR233" s="174"/>
      <c r="AS233" s="175"/>
      <c r="AT233" s="172"/>
      <c r="AU233" s="173"/>
      <c r="AV233" s="172"/>
      <c r="AW233" s="173"/>
      <c r="AX233" s="27"/>
      <c r="AY233" s="32"/>
      <c r="AZ233" s="30"/>
      <c r="BA233" s="30"/>
      <c r="BB233" s="30"/>
      <c r="BC233" s="30"/>
      <c r="BD233" s="30"/>
      <c r="BE233" s="30"/>
      <c r="BF233" s="30"/>
      <c r="BG233" s="33"/>
      <c r="BH233" s="104">
        <f t="shared" si="16"/>
        <v>0</v>
      </c>
      <c r="BI233" s="105">
        <f t="shared" si="17"/>
        <v>0</v>
      </c>
      <c r="BJ233" s="103">
        <f t="shared" si="18"/>
        <v>0</v>
      </c>
      <c r="BK233" s="55"/>
      <c r="BL233" s="55"/>
    </row>
    <row r="234" spans="1:64" ht="24" customHeight="1">
      <c r="A234" s="54">
        <f t="shared" si="14"/>
      </c>
      <c r="B234" s="46">
        <f t="shared" si="15"/>
      </c>
      <c r="C234" s="158">
        <v>0</v>
      </c>
      <c r="D234" s="28"/>
      <c r="E234" s="29"/>
      <c r="F234" s="28"/>
      <c r="G234" s="29"/>
      <c r="H234" s="26"/>
      <c r="I234" s="31"/>
      <c r="J234" s="28"/>
      <c r="K234" s="29"/>
      <c r="L234" s="28"/>
      <c r="M234" s="29"/>
      <c r="N234" s="26"/>
      <c r="O234" s="31"/>
      <c r="P234" s="28"/>
      <c r="Q234" s="29"/>
      <c r="R234" s="28"/>
      <c r="S234" s="29"/>
      <c r="T234" s="26"/>
      <c r="U234" s="31"/>
      <c r="V234" s="28"/>
      <c r="W234" s="29"/>
      <c r="X234" s="28"/>
      <c r="Y234" s="29"/>
      <c r="Z234" s="26"/>
      <c r="AA234" s="31"/>
      <c r="AB234" s="28"/>
      <c r="AC234" s="29"/>
      <c r="AD234" s="28"/>
      <c r="AE234" s="29"/>
      <c r="AF234" s="26"/>
      <c r="AG234" s="31"/>
      <c r="AH234" s="28"/>
      <c r="AI234" s="29"/>
      <c r="AJ234" s="28"/>
      <c r="AK234" s="29"/>
      <c r="AL234" s="26"/>
      <c r="AM234" s="31"/>
      <c r="AN234" s="28"/>
      <c r="AO234" s="29"/>
      <c r="AP234" s="172"/>
      <c r="AQ234" s="173"/>
      <c r="AR234" s="174"/>
      <c r="AS234" s="175"/>
      <c r="AT234" s="172"/>
      <c r="AU234" s="173"/>
      <c r="AV234" s="172"/>
      <c r="AW234" s="173"/>
      <c r="AX234" s="27"/>
      <c r="AY234" s="32"/>
      <c r="AZ234" s="30"/>
      <c r="BA234" s="30"/>
      <c r="BB234" s="30"/>
      <c r="BC234" s="30"/>
      <c r="BD234" s="30"/>
      <c r="BE234" s="30"/>
      <c r="BF234" s="30"/>
      <c r="BG234" s="33"/>
      <c r="BH234" s="104">
        <f t="shared" si="16"/>
        <v>0</v>
      </c>
      <c r="BI234" s="105">
        <f t="shared" si="17"/>
        <v>0</v>
      </c>
      <c r="BJ234" s="103">
        <f t="shared" si="18"/>
        <v>0</v>
      </c>
      <c r="BK234" s="55"/>
      <c r="BL234" s="55"/>
    </row>
    <row r="235" spans="1:64" ht="24" customHeight="1">
      <c r="A235" s="98"/>
      <c r="B235" s="34"/>
      <c r="C235" s="184" t="s">
        <v>13</v>
      </c>
      <c r="D235" s="70">
        <f aca="true" t="shared" si="19" ref="D235:BG235">SUM(D203:D234)</f>
        <v>0</v>
      </c>
      <c r="E235" s="71">
        <f t="shared" si="19"/>
        <v>0</v>
      </c>
      <c r="F235" s="70">
        <f t="shared" si="19"/>
        <v>0</v>
      </c>
      <c r="G235" s="71">
        <f t="shared" si="19"/>
        <v>0</v>
      </c>
      <c r="H235" s="72">
        <f t="shared" si="19"/>
        <v>0</v>
      </c>
      <c r="I235" s="73">
        <f t="shared" si="19"/>
        <v>0</v>
      </c>
      <c r="J235" s="70">
        <f>SUM(J203:J234)</f>
        <v>0</v>
      </c>
      <c r="K235" s="71">
        <f t="shared" si="19"/>
        <v>0</v>
      </c>
      <c r="L235" s="70">
        <f t="shared" si="19"/>
        <v>0</v>
      </c>
      <c r="M235" s="71">
        <f t="shared" si="19"/>
        <v>0</v>
      </c>
      <c r="N235" s="72">
        <f t="shared" si="19"/>
        <v>0</v>
      </c>
      <c r="O235" s="73">
        <f t="shared" si="19"/>
        <v>0</v>
      </c>
      <c r="P235" s="70">
        <f t="shared" si="19"/>
        <v>0</v>
      </c>
      <c r="Q235" s="71">
        <f t="shared" si="19"/>
        <v>0</v>
      </c>
      <c r="R235" s="70">
        <f t="shared" si="19"/>
        <v>0</v>
      </c>
      <c r="S235" s="71">
        <f t="shared" si="19"/>
        <v>0</v>
      </c>
      <c r="T235" s="72">
        <f t="shared" si="19"/>
        <v>0</v>
      </c>
      <c r="U235" s="73">
        <f t="shared" si="19"/>
        <v>0</v>
      </c>
      <c r="V235" s="70">
        <f t="shared" si="19"/>
        <v>0</v>
      </c>
      <c r="W235" s="71">
        <f t="shared" si="19"/>
        <v>0</v>
      </c>
      <c r="X235" s="70">
        <f t="shared" si="19"/>
        <v>0</v>
      </c>
      <c r="Y235" s="71">
        <f t="shared" si="19"/>
        <v>0</v>
      </c>
      <c r="Z235" s="72">
        <f t="shared" si="19"/>
        <v>0</v>
      </c>
      <c r="AA235" s="73">
        <f t="shared" si="19"/>
        <v>0</v>
      </c>
      <c r="AB235" s="70">
        <f t="shared" si="19"/>
        <v>0</v>
      </c>
      <c r="AC235" s="71">
        <f t="shared" si="19"/>
        <v>0</v>
      </c>
      <c r="AD235" s="70">
        <f t="shared" si="19"/>
        <v>0</v>
      </c>
      <c r="AE235" s="71">
        <f t="shared" si="19"/>
        <v>0</v>
      </c>
      <c r="AF235" s="72">
        <f t="shared" si="19"/>
        <v>0</v>
      </c>
      <c r="AG235" s="73">
        <f t="shared" si="19"/>
        <v>0</v>
      </c>
      <c r="AH235" s="70">
        <f t="shared" si="19"/>
        <v>0</v>
      </c>
      <c r="AI235" s="71">
        <f t="shared" si="19"/>
        <v>0</v>
      </c>
      <c r="AJ235" s="70">
        <f t="shared" si="19"/>
        <v>0</v>
      </c>
      <c r="AK235" s="71">
        <f t="shared" si="19"/>
        <v>0</v>
      </c>
      <c r="AL235" s="72">
        <f t="shared" si="19"/>
        <v>0</v>
      </c>
      <c r="AM235" s="73">
        <f t="shared" si="19"/>
        <v>0</v>
      </c>
      <c r="AN235" s="70">
        <f t="shared" si="19"/>
        <v>0</v>
      </c>
      <c r="AO235" s="71">
        <f t="shared" si="19"/>
        <v>0</v>
      </c>
      <c r="AP235" s="176">
        <f t="shared" si="19"/>
        <v>0</v>
      </c>
      <c r="AQ235" s="177">
        <f t="shared" si="19"/>
        <v>0</v>
      </c>
      <c r="AR235" s="178">
        <f t="shared" si="19"/>
        <v>0</v>
      </c>
      <c r="AS235" s="179">
        <f t="shared" si="19"/>
        <v>0</v>
      </c>
      <c r="AT235" s="176">
        <f t="shared" si="19"/>
        <v>0</v>
      </c>
      <c r="AU235" s="177">
        <f t="shared" si="19"/>
        <v>0</v>
      </c>
      <c r="AV235" s="176">
        <f t="shared" si="19"/>
        <v>0</v>
      </c>
      <c r="AW235" s="177">
        <f t="shared" si="19"/>
        <v>0</v>
      </c>
      <c r="AX235" s="74">
        <f t="shared" si="19"/>
        <v>0</v>
      </c>
      <c r="AY235" s="75">
        <f t="shared" si="19"/>
        <v>0</v>
      </c>
      <c r="AZ235" s="76">
        <f t="shared" si="19"/>
        <v>0</v>
      </c>
      <c r="BA235" s="76">
        <f t="shared" si="19"/>
        <v>0</v>
      </c>
      <c r="BB235" s="76">
        <f t="shared" si="19"/>
        <v>0</v>
      </c>
      <c r="BC235" s="76">
        <f t="shared" si="19"/>
        <v>0</v>
      </c>
      <c r="BD235" s="76">
        <f t="shared" si="19"/>
        <v>0</v>
      </c>
      <c r="BE235" s="76">
        <f t="shared" si="19"/>
        <v>0</v>
      </c>
      <c r="BF235" s="76">
        <f t="shared" si="19"/>
        <v>0</v>
      </c>
      <c r="BG235" s="77">
        <f t="shared" si="19"/>
        <v>0</v>
      </c>
      <c r="BH235" s="72">
        <f t="shared" si="11"/>
        <v>0</v>
      </c>
      <c r="BI235" s="75">
        <f t="shared" si="11"/>
        <v>0</v>
      </c>
      <c r="BJ235" s="71">
        <f t="shared" si="10"/>
        <v>0</v>
      </c>
      <c r="BK235" s="55"/>
      <c r="BL235" s="55"/>
    </row>
    <row r="236" spans="1:64" ht="24" customHeight="1">
      <c r="A236" s="106"/>
      <c r="B236" s="78"/>
      <c r="C236" s="185"/>
      <c r="D236" s="204">
        <f>SUM(D235:E235)</f>
        <v>0</v>
      </c>
      <c r="E236" s="205"/>
      <c r="F236" s="204">
        <f>SUM(F235:G235)</f>
        <v>0</v>
      </c>
      <c r="G236" s="205"/>
      <c r="H236" s="192">
        <f>SUM(H235:I235)</f>
        <v>0</v>
      </c>
      <c r="I236" s="193"/>
      <c r="J236" s="204">
        <f>SUM(J235:K235)</f>
        <v>0</v>
      </c>
      <c r="K236" s="205"/>
      <c r="L236" s="204">
        <f>SUM(L235:M235)</f>
        <v>0</v>
      </c>
      <c r="M236" s="205"/>
      <c r="N236" s="192">
        <f>SUM(N235:O235)</f>
        <v>0</v>
      </c>
      <c r="O236" s="193"/>
      <c r="P236" s="204">
        <f>SUM(P235:Q235)</f>
        <v>0</v>
      </c>
      <c r="Q236" s="205"/>
      <c r="R236" s="204">
        <f>SUM(R235:S235)</f>
        <v>0</v>
      </c>
      <c r="S236" s="205"/>
      <c r="T236" s="192">
        <f>SUM(T235:U235)</f>
        <v>0</v>
      </c>
      <c r="U236" s="193"/>
      <c r="V236" s="204">
        <f>SUM(V235:W235)</f>
        <v>0</v>
      </c>
      <c r="W236" s="205"/>
      <c r="X236" s="204">
        <f>SUM(X235:Y235)</f>
        <v>0</v>
      </c>
      <c r="Y236" s="205"/>
      <c r="Z236" s="192">
        <f>SUM(Z235:AA235)</f>
        <v>0</v>
      </c>
      <c r="AA236" s="193"/>
      <c r="AB236" s="204">
        <f>SUM(AB235:AC235)</f>
        <v>0</v>
      </c>
      <c r="AC236" s="205"/>
      <c r="AD236" s="204">
        <f>SUM(AD235:AE235)</f>
        <v>0</v>
      </c>
      <c r="AE236" s="205"/>
      <c r="AF236" s="192">
        <f>SUM(AF235:AG235)</f>
        <v>0</v>
      </c>
      <c r="AG236" s="193"/>
      <c r="AH236" s="204">
        <f>SUM(AH235:AI235)</f>
        <v>0</v>
      </c>
      <c r="AI236" s="205"/>
      <c r="AJ236" s="204">
        <f>SUM(AJ235:AK235)</f>
        <v>0</v>
      </c>
      <c r="AK236" s="205"/>
      <c r="AL236" s="192">
        <f>SUM(AL235:AM235)</f>
        <v>0</v>
      </c>
      <c r="AM236" s="193"/>
      <c r="AN236" s="204">
        <f>SUM(AN235:AO235)</f>
        <v>0</v>
      </c>
      <c r="AO236" s="205"/>
      <c r="AP236" s="206">
        <f>SUM(AP235:AQ235)</f>
        <v>0</v>
      </c>
      <c r="AQ236" s="207"/>
      <c r="AR236" s="208">
        <f>SUM(AR235:AS235)</f>
        <v>0</v>
      </c>
      <c r="AS236" s="209"/>
      <c r="AT236" s="206">
        <f>SUM(AT235:AU235)</f>
        <v>0</v>
      </c>
      <c r="AU236" s="207"/>
      <c r="AV236" s="206">
        <f>SUM(AV235:AW235)</f>
        <v>0</v>
      </c>
      <c r="AW236" s="207"/>
      <c r="AX236" s="200">
        <f>SUM(AX235:AY235)</f>
        <v>0</v>
      </c>
      <c r="AY236" s="201"/>
      <c r="AZ236" s="202">
        <f>SUM(AZ235:BA235)</f>
        <v>0</v>
      </c>
      <c r="BA236" s="202"/>
      <c r="BB236" s="202">
        <f>SUM(BB235:BC235)</f>
        <v>0</v>
      </c>
      <c r="BC236" s="202"/>
      <c r="BD236" s="202">
        <f>SUM(BD235:BE235)</f>
        <v>0</v>
      </c>
      <c r="BE236" s="202"/>
      <c r="BF236" s="202">
        <f>SUM(BF235:BG235)</f>
        <v>0</v>
      </c>
      <c r="BG236" s="203"/>
      <c r="BH236" s="192">
        <f>BJ235</f>
        <v>0</v>
      </c>
      <c r="BI236" s="201"/>
      <c r="BJ236" s="193"/>
      <c r="BK236" s="107"/>
      <c r="BL236" s="107"/>
    </row>
    <row r="237" spans="1:64" ht="24" customHeight="1">
      <c r="A237" s="87"/>
      <c r="B237" s="36"/>
      <c r="C237" s="163"/>
      <c r="D237" s="88"/>
      <c r="E237" s="88"/>
      <c r="F237" s="88"/>
      <c r="G237" s="88"/>
      <c r="H237" s="91"/>
      <c r="I237" s="91"/>
      <c r="J237" s="88"/>
      <c r="K237" s="88"/>
      <c r="L237" s="88"/>
      <c r="M237" s="88"/>
      <c r="N237" s="88"/>
      <c r="O237" s="109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110"/>
      <c r="AQ237" s="92"/>
      <c r="AR237" s="92"/>
      <c r="AS237" s="92"/>
      <c r="AV237" s="88"/>
      <c r="AW237" s="36"/>
      <c r="AX237" s="10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109"/>
      <c r="BK237" s="109"/>
      <c r="BL237" s="112"/>
    </row>
    <row r="238" spans="1:64" ht="24" customHeight="1">
      <c r="A238" s="87"/>
      <c r="B238" s="36"/>
      <c r="C238" s="35"/>
      <c r="D238" s="112"/>
      <c r="E238" s="112"/>
      <c r="F238" s="112"/>
      <c r="G238" s="112"/>
      <c r="H238" s="113"/>
      <c r="I238" s="113"/>
      <c r="J238" s="112"/>
      <c r="K238" s="112"/>
      <c r="L238" s="112"/>
      <c r="M238" s="112"/>
      <c r="N238" s="112"/>
      <c r="O238" s="116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4"/>
      <c r="AQ238" s="114"/>
      <c r="AR238" s="114"/>
      <c r="AS238" s="114"/>
      <c r="AT238" s="115"/>
      <c r="AU238" s="115"/>
      <c r="AV238" s="112"/>
      <c r="AW238" s="35"/>
      <c r="AX238" s="35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6"/>
      <c r="BK238" s="116"/>
      <c r="BL238" s="116"/>
    </row>
    <row r="239" spans="1:64" ht="24" customHeight="1">
      <c r="A239" s="56"/>
      <c r="B239" s="36"/>
      <c r="C239" s="35"/>
      <c r="D239" s="112"/>
      <c r="E239" s="112"/>
      <c r="F239" s="112"/>
      <c r="G239" s="112"/>
      <c r="H239" s="113"/>
      <c r="I239" s="113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4"/>
      <c r="AQ239" s="114"/>
      <c r="AR239" s="114"/>
      <c r="AS239" s="114"/>
      <c r="AT239" s="115"/>
      <c r="AU239" s="115"/>
      <c r="AV239" s="58"/>
      <c r="AW239" s="35"/>
      <c r="AX239" s="35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</row>
    <row r="240" spans="1:64" ht="24" customHeight="1">
      <c r="A240" s="87"/>
      <c r="B240" s="36"/>
      <c r="C240" s="35"/>
      <c r="D240" s="112"/>
      <c r="E240" s="112"/>
      <c r="F240" s="112"/>
      <c r="G240" s="112"/>
      <c r="H240" s="113"/>
      <c r="I240" s="113"/>
      <c r="J240" s="112"/>
      <c r="K240" s="112"/>
      <c r="L240" s="112"/>
      <c r="M240" s="112"/>
      <c r="N240" s="112"/>
      <c r="O240" s="116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4"/>
      <c r="AQ240" s="114"/>
      <c r="AR240" s="114"/>
      <c r="AS240" s="114"/>
      <c r="AT240" s="115"/>
      <c r="AU240" s="115"/>
      <c r="AV240" s="112"/>
      <c r="AW240" s="35"/>
      <c r="AX240" s="35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6"/>
      <c r="BK240" s="116"/>
      <c r="BL240" s="116"/>
    </row>
    <row r="241" spans="1:64" ht="24" customHeight="1">
      <c r="A241" s="87"/>
      <c r="B241" s="36"/>
      <c r="C241" s="35"/>
      <c r="D241" s="112"/>
      <c r="E241" s="112"/>
      <c r="F241" s="112"/>
      <c r="G241" s="112"/>
      <c r="H241" s="113"/>
      <c r="I241" s="113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4"/>
      <c r="AQ241" s="114"/>
      <c r="AR241" s="114"/>
      <c r="AS241" s="114"/>
      <c r="AT241" s="115"/>
      <c r="AU241" s="115"/>
      <c r="AV241" s="112"/>
      <c r="AW241" s="35"/>
      <c r="AX241" s="35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</row>
    <row r="242" spans="1:64" ht="24" customHeight="1">
      <c r="A242" s="87"/>
      <c r="B242" s="36"/>
      <c r="C242" s="35"/>
      <c r="D242" s="112"/>
      <c r="E242" s="112"/>
      <c r="F242" s="112"/>
      <c r="G242" s="112"/>
      <c r="H242" s="113"/>
      <c r="I242" s="113"/>
      <c r="J242" s="112"/>
      <c r="K242" s="112"/>
      <c r="L242" s="112"/>
      <c r="M242" s="112"/>
      <c r="N242" s="112"/>
      <c r="O242" s="116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4"/>
      <c r="AQ242" s="114"/>
      <c r="AR242" s="114"/>
      <c r="AS242" s="114"/>
      <c r="AT242" s="115"/>
      <c r="AU242" s="115"/>
      <c r="AV242" s="112"/>
      <c r="AW242" s="35"/>
      <c r="AX242" s="35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6"/>
      <c r="BK242" s="116"/>
      <c r="BL242" s="116"/>
    </row>
    <row r="243" spans="1:64" ht="24" customHeight="1">
      <c r="A243" s="87"/>
      <c r="B243" s="36"/>
      <c r="C243" s="35"/>
      <c r="D243" s="112"/>
      <c r="E243" s="112"/>
      <c r="F243" s="112"/>
      <c r="G243" s="112"/>
      <c r="H243" s="113"/>
      <c r="I243" s="113"/>
      <c r="J243" s="112"/>
      <c r="K243" s="112"/>
      <c r="L243" s="112"/>
      <c r="M243" s="112"/>
      <c r="N243" s="112"/>
      <c r="O243" s="116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4"/>
      <c r="AQ243" s="114"/>
      <c r="AR243" s="114"/>
      <c r="AS243" s="114"/>
      <c r="AT243" s="115"/>
      <c r="AU243" s="115"/>
      <c r="AV243" s="112"/>
      <c r="AW243" s="35"/>
      <c r="AX243" s="35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6"/>
      <c r="BK243" s="116"/>
      <c r="BL243" s="116"/>
    </row>
    <row r="244" spans="1:64" ht="24" customHeight="1">
      <c r="A244" s="87"/>
      <c r="B244" s="36"/>
      <c r="C244" s="35"/>
      <c r="D244" s="112"/>
      <c r="E244" s="112"/>
      <c r="F244" s="112"/>
      <c r="G244" s="112"/>
      <c r="H244" s="113"/>
      <c r="I244" s="113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4"/>
      <c r="AQ244" s="114"/>
      <c r="AR244" s="114"/>
      <c r="AS244" s="114"/>
      <c r="AT244" s="115"/>
      <c r="AU244" s="115"/>
      <c r="AV244" s="112"/>
      <c r="AW244" s="35"/>
      <c r="AX244" s="35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</row>
    <row r="245" spans="1:64" ht="24" customHeight="1">
      <c r="A245" s="87"/>
      <c r="B245" s="36"/>
      <c r="C245" s="35"/>
      <c r="D245" s="112"/>
      <c r="E245" s="112"/>
      <c r="F245" s="112"/>
      <c r="G245" s="112"/>
      <c r="H245" s="113"/>
      <c r="I245" s="113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4"/>
      <c r="AQ245" s="114"/>
      <c r="AR245" s="114"/>
      <c r="AS245" s="114"/>
      <c r="AT245" s="115"/>
      <c r="AU245" s="115"/>
      <c r="AV245" s="112"/>
      <c r="AW245" s="35"/>
      <c r="AX245" s="35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</row>
    <row r="246" spans="1:64" ht="24" customHeight="1">
      <c r="A246" s="87"/>
      <c r="B246" s="36"/>
      <c r="C246" s="35"/>
      <c r="D246" s="112"/>
      <c r="E246" s="112"/>
      <c r="F246" s="112"/>
      <c r="G246" s="112"/>
      <c r="H246" s="113"/>
      <c r="I246" s="113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4"/>
      <c r="AQ246" s="114"/>
      <c r="AR246" s="114"/>
      <c r="AS246" s="114"/>
      <c r="AT246" s="115"/>
      <c r="AU246" s="115"/>
      <c r="AV246" s="112"/>
      <c r="AW246" s="35"/>
      <c r="AX246" s="35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</row>
    <row r="247" spans="1:64" ht="24" customHeight="1">
      <c r="A247" s="87"/>
      <c r="B247" s="36"/>
      <c r="C247" s="35"/>
      <c r="D247" s="112"/>
      <c r="E247" s="112"/>
      <c r="F247" s="112"/>
      <c r="G247" s="112"/>
      <c r="H247" s="113"/>
      <c r="I247" s="113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4"/>
      <c r="AQ247" s="114"/>
      <c r="AR247" s="114"/>
      <c r="AS247" s="114"/>
      <c r="AT247" s="115"/>
      <c r="AU247" s="115"/>
      <c r="AV247" s="112"/>
      <c r="AW247" s="35"/>
      <c r="AX247" s="35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</row>
    <row r="248" spans="1:64" ht="24" customHeight="1">
      <c r="A248" s="87"/>
      <c r="B248" s="36"/>
      <c r="C248" s="35"/>
      <c r="D248" s="112"/>
      <c r="E248" s="112"/>
      <c r="F248" s="112"/>
      <c r="G248" s="112"/>
      <c r="H248" s="113"/>
      <c r="I248" s="113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4"/>
      <c r="AQ248" s="114"/>
      <c r="AR248" s="114"/>
      <c r="AS248" s="114"/>
      <c r="AT248" s="115"/>
      <c r="AU248" s="115"/>
      <c r="AV248" s="112"/>
      <c r="AW248" s="35"/>
      <c r="AX248" s="35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</row>
    <row r="249" spans="1:64" ht="24" customHeight="1">
      <c r="A249" s="49"/>
      <c r="B249" s="50" t="s">
        <v>184</v>
      </c>
      <c r="C249" s="160"/>
      <c r="D249" s="92"/>
      <c r="E249" s="92"/>
      <c r="F249" s="92"/>
      <c r="G249" s="92"/>
      <c r="H249" s="94"/>
      <c r="I249" s="94"/>
      <c r="J249" s="92"/>
      <c r="K249" s="92"/>
      <c r="L249" s="92"/>
      <c r="M249" s="92"/>
      <c r="N249" s="5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V249" s="52"/>
      <c r="AW249" s="53"/>
      <c r="AX249" s="51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52"/>
      <c r="BJ249" s="92"/>
      <c r="BK249" s="88"/>
      <c r="BL249" s="116"/>
    </row>
    <row r="250" spans="1:64" ht="10.5" customHeight="1">
      <c r="A250" s="87"/>
      <c r="B250" s="88"/>
      <c r="C250" s="35"/>
      <c r="D250" s="88"/>
      <c r="E250" s="88"/>
      <c r="F250" s="88"/>
      <c r="G250" s="88"/>
      <c r="H250" s="91"/>
      <c r="I250" s="91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36"/>
      <c r="AR250" s="96"/>
      <c r="AS250" s="92"/>
      <c r="AV250" s="88"/>
      <c r="AW250" s="88"/>
      <c r="AX250" s="36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97">
        <f>$BJ$2</f>
        <v>0</v>
      </c>
      <c r="BK250" s="88"/>
      <c r="BL250" s="112"/>
    </row>
    <row r="251" spans="1:64" ht="24" customHeight="1">
      <c r="A251" s="98"/>
      <c r="B251" s="99"/>
      <c r="C251" s="161" t="s">
        <v>170</v>
      </c>
      <c r="D251" s="188" t="s">
        <v>122</v>
      </c>
      <c r="E251" s="189"/>
      <c r="F251" s="188" t="s">
        <v>123</v>
      </c>
      <c r="G251" s="189"/>
      <c r="H251" s="198" t="s">
        <v>124</v>
      </c>
      <c r="I251" s="199"/>
      <c r="J251" s="188" t="s">
        <v>125</v>
      </c>
      <c r="K251" s="189"/>
      <c r="L251" s="188" t="s">
        <v>126</v>
      </c>
      <c r="M251" s="189"/>
      <c r="N251" s="188" t="s">
        <v>127</v>
      </c>
      <c r="O251" s="189"/>
      <c r="P251" s="188" t="s">
        <v>128</v>
      </c>
      <c r="Q251" s="189"/>
      <c r="R251" s="188" t="s">
        <v>129</v>
      </c>
      <c r="S251" s="189"/>
      <c r="T251" s="188" t="s">
        <v>130</v>
      </c>
      <c r="U251" s="189"/>
      <c r="V251" s="188" t="s">
        <v>131</v>
      </c>
      <c r="W251" s="189"/>
      <c r="X251" s="188" t="s">
        <v>132</v>
      </c>
      <c r="Y251" s="189"/>
      <c r="Z251" s="188" t="s">
        <v>133</v>
      </c>
      <c r="AA251" s="189"/>
      <c r="AB251" s="188" t="s">
        <v>134</v>
      </c>
      <c r="AC251" s="189"/>
      <c r="AD251" s="188" t="s">
        <v>135</v>
      </c>
      <c r="AE251" s="189"/>
      <c r="AF251" s="188" t="s">
        <v>136</v>
      </c>
      <c r="AG251" s="189"/>
      <c r="AH251" s="188" t="s">
        <v>137</v>
      </c>
      <c r="AI251" s="189"/>
      <c r="AJ251" s="188" t="s">
        <v>138</v>
      </c>
      <c r="AK251" s="189"/>
      <c r="AL251" s="188" t="s">
        <v>139</v>
      </c>
      <c r="AM251" s="189"/>
      <c r="AN251" s="188" t="s">
        <v>195</v>
      </c>
      <c r="AO251" s="189"/>
      <c r="AP251" s="210"/>
      <c r="AQ251" s="211"/>
      <c r="AR251" s="210"/>
      <c r="AS251" s="211"/>
      <c r="AT251" s="210"/>
      <c r="AU251" s="211"/>
      <c r="AV251" s="210"/>
      <c r="AW251" s="211"/>
      <c r="AX251" s="197" t="s">
        <v>145</v>
      </c>
      <c r="AY251" s="194"/>
      <c r="AZ251" s="194" t="s">
        <v>146</v>
      </c>
      <c r="BA251" s="194"/>
      <c r="BB251" s="194" t="s">
        <v>147</v>
      </c>
      <c r="BC251" s="194"/>
      <c r="BD251" s="194" t="s">
        <v>148</v>
      </c>
      <c r="BE251" s="194"/>
      <c r="BF251" s="194" t="s">
        <v>149</v>
      </c>
      <c r="BG251" s="195"/>
      <c r="BH251" s="188" t="s">
        <v>5</v>
      </c>
      <c r="BI251" s="194"/>
      <c r="BJ251" s="189"/>
      <c r="BK251" s="35"/>
      <c r="BL251" s="35"/>
    </row>
    <row r="252" spans="1:64" ht="24" customHeight="1">
      <c r="A252" s="62" t="s">
        <v>10</v>
      </c>
      <c r="B252" s="37" t="s">
        <v>11</v>
      </c>
      <c r="C252" s="162" t="s">
        <v>12</v>
      </c>
      <c r="D252" s="38" t="s">
        <v>6</v>
      </c>
      <c r="E252" s="39" t="s">
        <v>7</v>
      </c>
      <c r="F252" s="38" t="s">
        <v>6</v>
      </c>
      <c r="G252" s="39" t="s">
        <v>7</v>
      </c>
      <c r="H252" s="40" t="s">
        <v>6</v>
      </c>
      <c r="I252" s="41" t="s">
        <v>7</v>
      </c>
      <c r="J252" s="38" t="s">
        <v>6</v>
      </c>
      <c r="K252" s="39" t="s">
        <v>7</v>
      </c>
      <c r="L252" s="38" t="s">
        <v>6</v>
      </c>
      <c r="M252" s="39" t="s">
        <v>7</v>
      </c>
      <c r="N252" s="38" t="s">
        <v>6</v>
      </c>
      <c r="O252" s="39" t="s">
        <v>7</v>
      </c>
      <c r="P252" s="38" t="s">
        <v>6</v>
      </c>
      <c r="Q252" s="39" t="s">
        <v>7</v>
      </c>
      <c r="R252" s="38" t="s">
        <v>6</v>
      </c>
      <c r="S252" s="39" t="s">
        <v>7</v>
      </c>
      <c r="T252" s="38" t="s">
        <v>6</v>
      </c>
      <c r="U252" s="39" t="s">
        <v>7</v>
      </c>
      <c r="V252" s="38" t="s">
        <v>6</v>
      </c>
      <c r="W252" s="39" t="s">
        <v>7</v>
      </c>
      <c r="X252" s="38" t="s">
        <v>6</v>
      </c>
      <c r="Y252" s="39" t="s">
        <v>7</v>
      </c>
      <c r="Z252" s="38" t="s">
        <v>6</v>
      </c>
      <c r="AA252" s="39" t="s">
        <v>7</v>
      </c>
      <c r="AB252" s="38" t="s">
        <v>6</v>
      </c>
      <c r="AC252" s="39" t="s">
        <v>7</v>
      </c>
      <c r="AD252" s="38" t="s">
        <v>6</v>
      </c>
      <c r="AE252" s="39" t="s">
        <v>7</v>
      </c>
      <c r="AF252" s="38" t="s">
        <v>6</v>
      </c>
      <c r="AG252" s="39" t="s">
        <v>7</v>
      </c>
      <c r="AH252" s="38" t="s">
        <v>6</v>
      </c>
      <c r="AI252" s="39" t="s">
        <v>7</v>
      </c>
      <c r="AJ252" s="38" t="s">
        <v>6</v>
      </c>
      <c r="AK252" s="39" t="s">
        <v>7</v>
      </c>
      <c r="AL252" s="38" t="s">
        <v>6</v>
      </c>
      <c r="AM252" s="39" t="s">
        <v>7</v>
      </c>
      <c r="AN252" s="38" t="s">
        <v>6</v>
      </c>
      <c r="AO252" s="39" t="s">
        <v>7</v>
      </c>
      <c r="AP252" s="166" t="s">
        <v>6</v>
      </c>
      <c r="AQ252" s="167" t="s">
        <v>7</v>
      </c>
      <c r="AR252" s="166" t="s">
        <v>6</v>
      </c>
      <c r="AS252" s="167" t="s">
        <v>7</v>
      </c>
      <c r="AT252" s="166" t="s">
        <v>6</v>
      </c>
      <c r="AU252" s="167" t="s">
        <v>7</v>
      </c>
      <c r="AV252" s="166" t="s">
        <v>6</v>
      </c>
      <c r="AW252" s="167" t="s">
        <v>7</v>
      </c>
      <c r="AX252" s="42" t="s">
        <v>6</v>
      </c>
      <c r="AY252" s="43" t="s">
        <v>7</v>
      </c>
      <c r="AZ252" s="43" t="s">
        <v>6</v>
      </c>
      <c r="BA252" s="43" t="s">
        <v>7</v>
      </c>
      <c r="BB252" s="43" t="s">
        <v>6</v>
      </c>
      <c r="BC252" s="43" t="s">
        <v>7</v>
      </c>
      <c r="BD252" s="43" t="s">
        <v>6</v>
      </c>
      <c r="BE252" s="43" t="s">
        <v>7</v>
      </c>
      <c r="BF252" s="43" t="s">
        <v>6</v>
      </c>
      <c r="BG252" s="44" t="s">
        <v>7</v>
      </c>
      <c r="BH252" s="38" t="s">
        <v>6</v>
      </c>
      <c r="BI252" s="43" t="s">
        <v>7</v>
      </c>
      <c r="BJ252" s="39" t="s">
        <v>8</v>
      </c>
      <c r="BK252" s="35"/>
      <c r="BL252" s="35"/>
    </row>
    <row r="253" spans="1:64" ht="24" customHeight="1">
      <c r="A253" s="59">
        <f>MAX(A203:A234)+1</f>
        <v>1064</v>
      </c>
      <c r="B253" s="48">
        <f>MAX(B203:B234)+1</f>
        <v>64</v>
      </c>
      <c r="C253" s="157" t="s">
        <v>27</v>
      </c>
      <c r="D253" s="137"/>
      <c r="E253" s="138"/>
      <c r="F253" s="137"/>
      <c r="G253" s="138"/>
      <c r="H253" s="60"/>
      <c r="I253" s="139"/>
      <c r="J253" s="137"/>
      <c r="K253" s="138"/>
      <c r="L253" s="137"/>
      <c r="M253" s="138"/>
      <c r="N253" s="60"/>
      <c r="O253" s="139"/>
      <c r="P253" s="137"/>
      <c r="Q253" s="138"/>
      <c r="R253" s="137"/>
      <c r="S253" s="138"/>
      <c r="T253" s="60"/>
      <c r="U253" s="139"/>
      <c r="V253" s="137"/>
      <c r="W253" s="138"/>
      <c r="X253" s="137"/>
      <c r="Y253" s="138"/>
      <c r="Z253" s="60"/>
      <c r="AA253" s="139"/>
      <c r="AB253" s="137"/>
      <c r="AC253" s="138"/>
      <c r="AD253" s="137"/>
      <c r="AE253" s="138"/>
      <c r="AF253" s="60"/>
      <c r="AG253" s="139"/>
      <c r="AH253" s="137"/>
      <c r="AI253" s="138"/>
      <c r="AJ253" s="137"/>
      <c r="AK253" s="138"/>
      <c r="AL253" s="60"/>
      <c r="AM253" s="139"/>
      <c r="AN253" s="137"/>
      <c r="AO253" s="138"/>
      <c r="AP253" s="168"/>
      <c r="AQ253" s="169"/>
      <c r="AR253" s="170"/>
      <c r="AS253" s="171"/>
      <c r="AT253" s="168"/>
      <c r="AU253" s="169"/>
      <c r="AV253" s="168"/>
      <c r="AW253" s="169"/>
      <c r="AX253" s="61"/>
      <c r="AY253" s="140"/>
      <c r="AZ253" s="141"/>
      <c r="BA253" s="141"/>
      <c r="BB253" s="141"/>
      <c r="BC253" s="141"/>
      <c r="BD253" s="141"/>
      <c r="BE253" s="141"/>
      <c r="BF253" s="141"/>
      <c r="BG253" s="142"/>
      <c r="BH253" s="101">
        <f>SUM(D253,F253,H253,J253,L253,N253,P253,R253,T253,V253,X253,Z253,AB253,AD253,AF253,AH253,AJ253,AL253,AN253,AP253,AR253,AT253,AV253,AX253,AZ253,BB253,BD253,BF253)</f>
        <v>0</v>
      </c>
      <c r="BI253" s="102">
        <f>SUM(E253,G253,I253,K253,M253,O253,Q253,S253,U253,W253,Y253,AA253,AC253,AE253,AG253,AI253,AK253,AM253,AO253,AQ253,AS253,AU253,AW253,AY253,BA253,BC253,BE253,BG253)</f>
        <v>0</v>
      </c>
      <c r="BJ253" s="100">
        <f aca="true" t="shared" si="20" ref="BJ253:BJ288">SUM(BH253:BI253)</f>
        <v>0</v>
      </c>
      <c r="BK253" s="55"/>
      <c r="BL253" s="55"/>
    </row>
    <row r="254" spans="1:64" ht="24" customHeight="1">
      <c r="A254" s="54">
        <f>IF(C254="","",A253+1)</f>
        <v>1065</v>
      </c>
      <c r="B254" s="46">
        <f>IF(C254="","",B253+1)</f>
        <v>65</v>
      </c>
      <c r="C254" s="158" t="s">
        <v>40</v>
      </c>
      <c r="D254" s="28"/>
      <c r="E254" s="29"/>
      <c r="F254" s="28"/>
      <c r="G254" s="29"/>
      <c r="H254" s="26"/>
      <c r="I254" s="31"/>
      <c r="J254" s="28"/>
      <c r="K254" s="29"/>
      <c r="L254" s="28"/>
      <c r="M254" s="29"/>
      <c r="N254" s="26"/>
      <c r="O254" s="31"/>
      <c r="P254" s="28"/>
      <c r="Q254" s="29"/>
      <c r="R254" s="28"/>
      <c r="S254" s="29"/>
      <c r="T254" s="26"/>
      <c r="U254" s="31"/>
      <c r="V254" s="28"/>
      <c r="W254" s="29"/>
      <c r="X254" s="28"/>
      <c r="Y254" s="29"/>
      <c r="Z254" s="26"/>
      <c r="AA254" s="31"/>
      <c r="AB254" s="28"/>
      <c r="AC254" s="29"/>
      <c r="AD254" s="28"/>
      <c r="AE254" s="29"/>
      <c r="AF254" s="26"/>
      <c r="AG254" s="31"/>
      <c r="AH254" s="28"/>
      <c r="AI254" s="29"/>
      <c r="AJ254" s="28"/>
      <c r="AK254" s="29"/>
      <c r="AL254" s="26"/>
      <c r="AM254" s="31"/>
      <c r="AN254" s="28"/>
      <c r="AO254" s="29"/>
      <c r="AP254" s="172"/>
      <c r="AQ254" s="173"/>
      <c r="AR254" s="174"/>
      <c r="AS254" s="175"/>
      <c r="AT254" s="172"/>
      <c r="AU254" s="173"/>
      <c r="AV254" s="172"/>
      <c r="AW254" s="173"/>
      <c r="AX254" s="27"/>
      <c r="AY254" s="32"/>
      <c r="AZ254" s="30"/>
      <c r="BA254" s="30"/>
      <c r="BB254" s="30"/>
      <c r="BC254" s="30"/>
      <c r="BD254" s="30"/>
      <c r="BE254" s="30"/>
      <c r="BF254" s="30"/>
      <c r="BG254" s="33"/>
      <c r="BH254" s="104">
        <f aca="true" t="shared" si="21" ref="BH254:BI288">SUM(D254,F254,H254,J254,L254,N254,P254,R254,T254,V254,X254,Z254,AB254,AD254,AF254,AH254,AJ254,AL254,AN254,AP254,AR254,AT254,AV254,AX254,AZ254,BB254,BD254,BF254)</f>
        <v>0</v>
      </c>
      <c r="BI254" s="105">
        <f t="shared" si="21"/>
        <v>0</v>
      </c>
      <c r="BJ254" s="103">
        <f t="shared" si="20"/>
        <v>0</v>
      </c>
      <c r="BK254" s="55"/>
      <c r="BL254" s="55"/>
    </row>
    <row r="255" spans="1:64" ht="24" customHeight="1">
      <c r="A255" s="54">
        <f aca="true" t="shared" si="22" ref="A255:A272">IF(C255="","",A254+1)</f>
        <v>1066</v>
      </c>
      <c r="B255" s="46">
        <f aca="true" t="shared" si="23" ref="B255:B272">IF(C255="","",B254+1)</f>
        <v>66</v>
      </c>
      <c r="C255" s="158" t="s">
        <v>34</v>
      </c>
      <c r="D255" s="28"/>
      <c r="E255" s="29"/>
      <c r="F255" s="28"/>
      <c r="G255" s="29"/>
      <c r="H255" s="26"/>
      <c r="I255" s="31"/>
      <c r="J255" s="28"/>
      <c r="K255" s="29"/>
      <c r="L255" s="28"/>
      <c r="M255" s="29"/>
      <c r="N255" s="26"/>
      <c r="O255" s="31"/>
      <c r="P255" s="28"/>
      <c r="Q255" s="29"/>
      <c r="R255" s="28"/>
      <c r="S255" s="29"/>
      <c r="T255" s="26"/>
      <c r="U255" s="31"/>
      <c r="V255" s="28"/>
      <c r="W255" s="29"/>
      <c r="X255" s="28"/>
      <c r="Y255" s="29"/>
      <c r="Z255" s="26"/>
      <c r="AA255" s="31"/>
      <c r="AB255" s="28"/>
      <c r="AC255" s="29"/>
      <c r="AD255" s="28"/>
      <c r="AE255" s="29"/>
      <c r="AF255" s="26"/>
      <c r="AG255" s="31"/>
      <c r="AH255" s="28"/>
      <c r="AI255" s="29"/>
      <c r="AJ255" s="28"/>
      <c r="AK255" s="29"/>
      <c r="AL255" s="26"/>
      <c r="AM255" s="31"/>
      <c r="AN255" s="28"/>
      <c r="AO255" s="29"/>
      <c r="AP255" s="172"/>
      <c r="AQ255" s="173"/>
      <c r="AR255" s="174"/>
      <c r="AS255" s="175"/>
      <c r="AT255" s="172"/>
      <c r="AU255" s="173"/>
      <c r="AV255" s="172"/>
      <c r="AW255" s="173"/>
      <c r="AX255" s="27"/>
      <c r="AY255" s="32"/>
      <c r="AZ255" s="30"/>
      <c r="BA255" s="30"/>
      <c r="BB255" s="30"/>
      <c r="BC255" s="30"/>
      <c r="BD255" s="30"/>
      <c r="BE255" s="30"/>
      <c r="BF255" s="30"/>
      <c r="BG255" s="33"/>
      <c r="BH255" s="104">
        <f t="shared" si="21"/>
        <v>0</v>
      </c>
      <c r="BI255" s="105">
        <f t="shared" si="21"/>
        <v>0</v>
      </c>
      <c r="BJ255" s="103">
        <f t="shared" si="20"/>
        <v>0</v>
      </c>
      <c r="BK255" s="55"/>
      <c r="BL255" s="55"/>
    </row>
    <row r="256" spans="1:64" ht="24" customHeight="1">
      <c r="A256" s="54">
        <f t="shared" si="22"/>
        <v>1067</v>
      </c>
      <c r="B256" s="46">
        <f t="shared" si="23"/>
        <v>67</v>
      </c>
      <c r="C256" s="158" t="s">
        <v>48</v>
      </c>
      <c r="D256" s="28"/>
      <c r="E256" s="29"/>
      <c r="F256" s="28"/>
      <c r="G256" s="29"/>
      <c r="H256" s="26"/>
      <c r="I256" s="31"/>
      <c r="J256" s="28"/>
      <c r="K256" s="29"/>
      <c r="L256" s="28"/>
      <c r="M256" s="29"/>
      <c r="N256" s="26"/>
      <c r="O256" s="31"/>
      <c r="P256" s="28"/>
      <c r="Q256" s="29"/>
      <c r="R256" s="28"/>
      <c r="S256" s="29"/>
      <c r="T256" s="26"/>
      <c r="U256" s="31"/>
      <c r="V256" s="28"/>
      <c r="W256" s="29"/>
      <c r="X256" s="28"/>
      <c r="Y256" s="29"/>
      <c r="Z256" s="26"/>
      <c r="AA256" s="31"/>
      <c r="AB256" s="28"/>
      <c r="AC256" s="29"/>
      <c r="AD256" s="28"/>
      <c r="AE256" s="29"/>
      <c r="AF256" s="26"/>
      <c r="AG256" s="31"/>
      <c r="AH256" s="28"/>
      <c r="AI256" s="29"/>
      <c r="AJ256" s="28"/>
      <c r="AK256" s="29"/>
      <c r="AL256" s="26"/>
      <c r="AM256" s="31"/>
      <c r="AN256" s="28"/>
      <c r="AO256" s="29"/>
      <c r="AP256" s="172"/>
      <c r="AQ256" s="173"/>
      <c r="AR256" s="174"/>
      <c r="AS256" s="175"/>
      <c r="AT256" s="172"/>
      <c r="AU256" s="173"/>
      <c r="AV256" s="172"/>
      <c r="AW256" s="173"/>
      <c r="AX256" s="27"/>
      <c r="AY256" s="32"/>
      <c r="AZ256" s="30"/>
      <c r="BA256" s="30"/>
      <c r="BB256" s="30"/>
      <c r="BC256" s="30"/>
      <c r="BD256" s="30"/>
      <c r="BE256" s="30"/>
      <c r="BF256" s="30"/>
      <c r="BG256" s="33"/>
      <c r="BH256" s="104">
        <f t="shared" si="21"/>
        <v>0</v>
      </c>
      <c r="BI256" s="105">
        <f t="shared" si="21"/>
        <v>0</v>
      </c>
      <c r="BJ256" s="103">
        <f t="shared" si="20"/>
        <v>0</v>
      </c>
      <c r="BK256" s="55"/>
      <c r="BL256" s="55"/>
    </row>
    <row r="257" spans="1:64" ht="24" customHeight="1">
      <c r="A257" s="54">
        <f t="shared" si="22"/>
        <v>1068</v>
      </c>
      <c r="B257" s="46">
        <f t="shared" si="23"/>
        <v>68</v>
      </c>
      <c r="C257" s="158" t="s">
        <v>87</v>
      </c>
      <c r="D257" s="28"/>
      <c r="E257" s="29"/>
      <c r="F257" s="28"/>
      <c r="G257" s="29"/>
      <c r="H257" s="26"/>
      <c r="I257" s="31"/>
      <c r="J257" s="28"/>
      <c r="K257" s="29"/>
      <c r="L257" s="28"/>
      <c r="M257" s="29"/>
      <c r="N257" s="26"/>
      <c r="O257" s="31"/>
      <c r="P257" s="28"/>
      <c r="Q257" s="29"/>
      <c r="R257" s="28"/>
      <c r="S257" s="29"/>
      <c r="T257" s="26"/>
      <c r="U257" s="31"/>
      <c r="V257" s="28"/>
      <c r="W257" s="29"/>
      <c r="X257" s="28"/>
      <c r="Y257" s="29"/>
      <c r="Z257" s="26"/>
      <c r="AA257" s="31"/>
      <c r="AB257" s="28"/>
      <c r="AC257" s="29"/>
      <c r="AD257" s="28"/>
      <c r="AE257" s="29"/>
      <c r="AF257" s="26"/>
      <c r="AG257" s="31"/>
      <c r="AH257" s="28"/>
      <c r="AI257" s="29"/>
      <c r="AJ257" s="28"/>
      <c r="AK257" s="29"/>
      <c r="AL257" s="26"/>
      <c r="AM257" s="31"/>
      <c r="AN257" s="28"/>
      <c r="AO257" s="29"/>
      <c r="AP257" s="172"/>
      <c r="AQ257" s="173"/>
      <c r="AR257" s="174"/>
      <c r="AS257" s="175"/>
      <c r="AT257" s="172"/>
      <c r="AU257" s="173"/>
      <c r="AV257" s="172"/>
      <c r="AW257" s="173"/>
      <c r="AX257" s="27"/>
      <c r="AY257" s="32"/>
      <c r="AZ257" s="30"/>
      <c r="BA257" s="30"/>
      <c r="BB257" s="30"/>
      <c r="BC257" s="30"/>
      <c r="BD257" s="30"/>
      <c r="BE257" s="30"/>
      <c r="BF257" s="30"/>
      <c r="BG257" s="33"/>
      <c r="BH257" s="104">
        <f t="shared" si="21"/>
        <v>0</v>
      </c>
      <c r="BI257" s="105">
        <f t="shared" si="21"/>
        <v>0</v>
      </c>
      <c r="BJ257" s="103">
        <f t="shared" si="20"/>
        <v>0</v>
      </c>
      <c r="BK257" s="55"/>
      <c r="BL257" s="55"/>
    </row>
    <row r="258" spans="1:64" ht="24" customHeight="1">
      <c r="A258" s="54">
        <f t="shared" si="22"/>
        <v>1069</v>
      </c>
      <c r="B258" s="46">
        <f t="shared" si="23"/>
        <v>69</v>
      </c>
      <c r="C258" s="158" t="s">
        <v>54</v>
      </c>
      <c r="D258" s="28"/>
      <c r="E258" s="29"/>
      <c r="F258" s="28"/>
      <c r="G258" s="29"/>
      <c r="H258" s="26"/>
      <c r="I258" s="31"/>
      <c r="J258" s="28"/>
      <c r="K258" s="29"/>
      <c r="L258" s="28"/>
      <c r="M258" s="29"/>
      <c r="N258" s="26"/>
      <c r="O258" s="31"/>
      <c r="P258" s="28"/>
      <c r="Q258" s="29"/>
      <c r="R258" s="28"/>
      <c r="S258" s="29"/>
      <c r="T258" s="26"/>
      <c r="U258" s="31"/>
      <c r="V258" s="28"/>
      <c r="W258" s="29"/>
      <c r="X258" s="28"/>
      <c r="Y258" s="29"/>
      <c r="Z258" s="26"/>
      <c r="AA258" s="31"/>
      <c r="AB258" s="28"/>
      <c r="AC258" s="29"/>
      <c r="AD258" s="28"/>
      <c r="AE258" s="29"/>
      <c r="AF258" s="26"/>
      <c r="AG258" s="31"/>
      <c r="AH258" s="28"/>
      <c r="AI258" s="29"/>
      <c r="AJ258" s="28"/>
      <c r="AK258" s="29"/>
      <c r="AL258" s="26"/>
      <c r="AM258" s="31"/>
      <c r="AN258" s="28"/>
      <c r="AO258" s="29"/>
      <c r="AP258" s="172"/>
      <c r="AQ258" s="173"/>
      <c r="AR258" s="174"/>
      <c r="AS258" s="175"/>
      <c r="AT258" s="172"/>
      <c r="AU258" s="173"/>
      <c r="AV258" s="172"/>
      <c r="AW258" s="173"/>
      <c r="AX258" s="27"/>
      <c r="AY258" s="32"/>
      <c r="AZ258" s="30"/>
      <c r="BA258" s="30"/>
      <c r="BB258" s="30"/>
      <c r="BC258" s="30"/>
      <c r="BD258" s="30"/>
      <c r="BE258" s="30"/>
      <c r="BF258" s="30"/>
      <c r="BG258" s="33"/>
      <c r="BH258" s="104">
        <f t="shared" si="21"/>
        <v>0</v>
      </c>
      <c r="BI258" s="105">
        <f t="shared" si="21"/>
        <v>0</v>
      </c>
      <c r="BJ258" s="103">
        <f t="shared" si="20"/>
        <v>0</v>
      </c>
      <c r="BK258" s="55"/>
      <c r="BL258" s="55"/>
    </row>
    <row r="259" spans="1:64" ht="24" customHeight="1">
      <c r="A259" s="54">
        <f t="shared" si="22"/>
        <v>1070</v>
      </c>
      <c r="B259" s="46">
        <f t="shared" si="23"/>
        <v>70</v>
      </c>
      <c r="C259" s="158" t="s">
        <v>62</v>
      </c>
      <c r="D259" s="28"/>
      <c r="E259" s="29"/>
      <c r="F259" s="28"/>
      <c r="G259" s="29"/>
      <c r="H259" s="26"/>
      <c r="I259" s="31"/>
      <c r="J259" s="28"/>
      <c r="K259" s="29"/>
      <c r="L259" s="28"/>
      <c r="M259" s="29"/>
      <c r="N259" s="26"/>
      <c r="O259" s="31"/>
      <c r="P259" s="28"/>
      <c r="Q259" s="29"/>
      <c r="R259" s="28"/>
      <c r="S259" s="29"/>
      <c r="T259" s="26"/>
      <c r="U259" s="31"/>
      <c r="V259" s="28"/>
      <c r="W259" s="29"/>
      <c r="X259" s="28"/>
      <c r="Y259" s="29"/>
      <c r="Z259" s="26"/>
      <c r="AA259" s="31"/>
      <c r="AB259" s="28"/>
      <c r="AC259" s="29"/>
      <c r="AD259" s="28"/>
      <c r="AE259" s="29"/>
      <c r="AF259" s="26"/>
      <c r="AG259" s="31"/>
      <c r="AH259" s="28"/>
      <c r="AI259" s="29"/>
      <c r="AJ259" s="28"/>
      <c r="AK259" s="29"/>
      <c r="AL259" s="26"/>
      <c r="AM259" s="31"/>
      <c r="AN259" s="28"/>
      <c r="AO259" s="29"/>
      <c r="AP259" s="172"/>
      <c r="AQ259" s="173"/>
      <c r="AR259" s="174"/>
      <c r="AS259" s="175"/>
      <c r="AT259" s="172"/>
      <c r="AU259" s="173"/>
      <c r="AV259" s="172"/>
      <c r="AW259" s="173"/>
      <c r="AX259" s="27"/>
      <c r="AY259" s="32"/>
      <c r="AZ259" s="30"/>
      <c r="BA259" s="30"/>
      <c r="BB259" s="30"/>
      <c r="BC259" s="30"/>
      <c r="BD259" s="30"/>
      <c r="BE259" s="30"/>
      <c r="BF259" s="30"/>
      <c r="BG259" s="33"/>
      <c r="BH259" s="104">
        <f t="shared" si="21"/>
        <v>0</v>
      </c>
      <c r="BI259" s="105">
        <f t="shared" si="21"/>
        <v>0</v>
      </c>
      <c r="BJ259" s="103">
        <f t="shared" si="20"/>
        <v>0</v>
      </c>
      <c r="BK259" s="55"/>
      <c r="BL259" s="55"/>
    </row>
    <row r="260" spans="1:64" ht="24" customHeight="1">
      <c r="A260" s="54">
        <f t="shared" si="22"/>
        <v>1071</v>
      </c>
      <c r="B260" s="46">
        <f t="shared" si="23"/>
        <v>71</v>
      </c>
      <c r="C260" s="158" t="s">
        <v>21</v>
      </c>
      <c r="D260" s="28"/>
      <c r="E260" s="29"/>
      <c r="F260" s="28"/>
      <c r="G260" s="29"/>
      <c r="H260" s="26"/>
      <c r="I260" s="31"/>
      <c r="J260" s="28"/>
      <c r="K260" s="29"/>
      <c r="L260" s="28"/>
      <c r="M260" s="29"/>
      <c r="N260" s="26"/>
      <c r="O260" s="31"/>
      <c r="P260" s="28"/>
      <c r="Q260" s="29"/>
      <c r="R260" s="28"/>
      <c r="S260" s="29"/>
      <c r="T260" s="26"/>
      <c r="U260" s="31"/>
      <c r="V260" s="28"/>
      <c r="W260" s="29"/>
      <c r="X260" s="28"/>
      <c r="Y260" s="29"/>
      <c r="Z260" s="26"/>
      <c r="AA260" s="31"/>
      <c r="AB260" s="28"/>
      <c r="AC260" s="29"/>
      <c r="AD260" s="28"/>
      <c r="AE260" s="29"/>
      <c r="AF260" s="26"/>
      <c r="AG260" s="31"/>
      <c r="AH260" s="28"/>
      <c r="AI260" s="29"/>
      <c r="AJ260" s="28"/>
      <c r="AK260" s="29"/>
      <c r="AL260" s="26"/>
      <c r="AM260" s="31"/>
      <c r="AN260" s="28"/>
      <c r="AO260" s="29"/>
      <c r="AP260" s="172"/>
      <c r="AQ260" s="173"/>
      <c r="AR260" s="174"/>
      <c r="AS260" s="175"/>
      <c r="AT260" s="172"/>
      <c r="AU260" s="173"/>
      <c r="AV260" s="172"/>
      <c r="AW260" s="173"/>
      <c r="AX260" s="27"/>
      <c r="AY260" s="32"/>
      <c r="AZ260" s="30"/>
      <c r="BA260" s="30"/>
      <c r="BB260" s="30"/>
      <c r="BC260" s="30"/>
      <c r="BD260" s="30"/>
      <c r="BE260" s="30"/>
      <c r="BF260" s="30"/>
      <c r="BG260" s="33"/>
      <c r="BH260" s="104">
        <f t="shared" si="21"/>
        <v>0</v>
      </c>
      <c r="BI260" s="105">
        <f t="shared" si="21"/>
        <v>0</v>
      </c>
      <c r="BJ260" s="103">
        <f t="shared" si="20"/>
        <v>0</v>
      </c>
      <c r="BK260" s="55"/>
      <c r="BL260" s="55"/>
    </row>
    <row r="261" spans="1:64" ht="24" customHeight="1">
      <c r="A261" s="54">
        <f t="shared" si="22"/>
        <v>1072</v>
      </c>
      <c r="B261" s="46">
        <f t="shared" si="23"/>
        <v>72</v>
      </c>
      <c r="C261" s="158" t="s">
        <v>28</v>
      </c>
      <c r="D261" s="28"/>
      <c r="E261" s="29"/>
      <c r="F261" s="28"/>
      <c r="G261" s="29"/>
      <c r="H261" s="26"/>
      <c r="I261" s="31"/>
      <c r="J261" s="28"/>
      <c r="K261" s="29"/>
      <c r="L261" s="28"/>
      <c r="M261" s="29"/>
      <c r="N261" s="26"/>
      <c r="O261" s="31"/>
      <c r="P261" s="28"/>
      <c r="Q261" s="29"/>
      <c r="R261" s="28"/>
      <c r="S261" s="29"/>
      <c r="T261" s="26"/>
      <c r="U261" s="31"/>
      <c r="V261" s="28"/>
      <c r="W261" s="29"/>
      <c r="X261" s="28"/>
      <c r="Y261" s="29"/>
      <c r="Z261" s="26"/>
      <c r="AA261" s="31"/>
      <c r="AB261" s="28"/>
      <c r="AC261" s="29"/>
      <c r="AD261" s="28"/>
      <c r="AE261" s="29"/>
      <c r="AF261" s="26"/>
      <c r="AG261" s="31"/>
      <c r="AH261" s="28"/>
      <c r="AI261" s="29"/>
      <c r="AJ261" s="28"/>
      <c r="AK261" s="29"/>
      <c r="AL261" s="26"/>
      <c r="AM261" s="31"/>
      <c r="AN261" s="28"/>
      <c r="AO261" s="29"/>
      <c r="AP261" s="172"/>
      <c r="AQ261" s="173"/>
      <c r="AR261" s="174"/>
      <c r="AS261" s="175"/>
      <c r="AT261" s="172"/>
      <c r="AU261" s="173"/>
      <c r="AV261" s="172"/>
      <c r="AW261" s="173"/>
      <c r="AX261" s="27"/>
      <c r="AY261" s="32"/>
      <c r="AZ261" s="30"/>
      <c r="BA261" s="30"/>
      <c r="BB261" s="30"/>
      <c r="BC261" s="30"/>
      <c r="BD261" s="30"/>
      <c r="BE261" s="30"/>
      <c r="BF261" s="30"/>
      <c r="BG261" s="33"/>
      <c r="BH261" s="104">
        <f t="shared" si="21"/>
        <v>0</v>
      </c>
      <c r="BI261" s="105">
        <f t="shared" si="21"/>
        <v>0</v>
      </c>
      <c r="BJ261" s="103">
        <f t="shared" si="20"/>
        <v>0</v>
      </c>
      <c r="BK261" s="55"/>
      <c r="BL261" s="55"/>
    </row>
    <row r="262" spans="1:64" ht="24" customHeight="1">
      <c r="A262" s="54">
        <f t="shared" si="22"/>
        <v>1073</v>
      </c>
      <c r="B262" s="46">
        <f t="shared" si="23"/>
        <v>73</v>
      </c>
      <c r="C262" s="158" t="s">
        <v>35</v>
      </c>
      <c r="D262" s="28"/>
      <c r="E262" s="29"/>
      <c r="F262" s="28"/>
      <c r="G262" s="29"/>
      <c r="H262" s="26"/>
      <c r="I262" s="31"/>
      <c r="J262" s="28"/>
      <c r="K262" s="29"/>
      <c r="L262" s="28"/>
      <c r="M262" s="29"/>
      <c r="N262" s="26"/>
      <c r="O262" s="31"/>
      <c r="P262" s="28"/>
      <c r="Q262" s="29"/>
      <c r="R262" s="28"/>
      <c r="S262" s="29"/>
      <c r="T262" s="26"/>
      <c r="U262" s="31"/>
      <c r="V262" s="28"/>
      <c r="W262" s="29"/>
      <c r="X262" s="28"/>
      <c r="Y262" s="29"/>
      <c r="Z262" s="26"/>
      <c r="AA262" s="31"/>
      <c r="AB262" s="28"/>
      <c r="AC262" s="29"/>
      <c r="AD262" s="28"/>
      <c r="AE262" s="29"/>
      <c r="AF262" s="26"/>
      <c r="AG262" s="31"/>
      <c r="AH262" s="28"/>
      <c r="AI262" s="29"/>
      <c r="AJ262" s="28"/>
      <c r="AK262" s="29"/>
      <c r="AL262" s="26"/>
      <c r="AM262" s="31"/>
      <c r="AN262" s="28"/>
      <c r="AO262" s="29"/>
      <c r="AP262" s="172"/>
      <c r="AQ262" s="173"/>
      <c r="AR262" s="174"/>
      <c r="AS262" s="175"/>
      <c r="AT262" s="172"/>
      <c r="AU262" s="173"/>
      <c r="AV262" s="172"/>
      <c r="AW262" s="173"/>
      <c r="AX262" s="27"/>
      <c r="AY262" s="32"/>
      <c r="AZ262" s="30"/>
      <c r="BA262" s="30"/>
      <c r="BB262" s="30"/>
      <c r="BC262" s="30"/>
      <c r="BD262" s="30"/>
      <c r="BE262" s="30"/>
      <c r="BF262" s="30"/>
      <c r="BG262" s="33"/>
      <c r="BH262" s="104">
        <f t="shared" si="21"/>
        <v>0</v>
      </c>
      <c r="BI262" s="105">
        <f t="shared" si="21"/>
        <v>0</v>
      </c>
      <c r="BJ262" s="103">
        <f t="shared" si="20"/>
        <v>0</v>
      </c>
      <c r="BK262" s="55"/>
      <c r="BL262" s="55"/>
    </row>
    <row r="263" spans="1:64" ht="24" customHeight="1">
      <c r="A263" s="54">
        <f t="shared" si="22"/>
        <v>1074</v>
      </c>
      <c r="B263" s="46">
        <f t="shared" si="23"/>
        <v>74</v>
      </c>
      <c r="C263" s="158" t="s">
        <v>44</v>
      </c>
      <c r="D263" s="28"/>
      <c r="E263" s="29"/>
      <c r="F263" s="28"/>
      <c r="G263" s="29"/>
      <c r="H263" s="26"/>
      <c r="I263" s="31"/>
      <c r="J263" s="28"/>
      <c r="K263" s="29"/>
      <c r="L263" s="28"/>
      <c r="M263" s="29"/>
      <c r="N263" s="26"/>
      <c r="O263" s="31"/>
      <c r="P263" s="28"/>
      <c r="Q263" s="29"/>
      <c r="R263" s="28"/>
      <c r="S263" s="29"/>
      <c r="T263" s="26"/>
      <c r="U263" s="31"/>
      <c r="V263" s="28"/>
      <c r="W263" s="29"/>
      <c r="X263" s="28"/>
      <c r="Y263" s="29"/>
      <c r="Z263" s="26"/>
      <c r="AA263" s="31"/>
      <c r="AB263" s="28"/>
      <c r="AC263" s="29"/>
      <c r="AD263" s="28"/>
      <c r="AE263" s="29"/>
      <c r="AF263" s="26"/>
      <c r="AG263" s="31"/>
      <c r="AH263" s="28"/>
      <c r="AI263" s="29"/>
      <c r="AJ263" s="28"/>
      <c r="AK263" s="29"/>
      <c r="AL263" s="26"/>
      <c r="AM263" s="31"/>
      <c r="AN263" s="28"/>
      <c r="AO263" s="29"/>
      <c r="AP263" s="172"/>
      <c r="AQ263" s="173"/>
      <c r="AR263" s="174"/>
      <c r="AS263" s="175"/>
      <c r="AT263" s="172"/>
      <c r="AU263" s="173"/>
      <c r="AV263" s="172"/>
      <c r="AW263" s="173"/>
      <c r="AX263" s="27"/>
      <c r="AY263" s="32"/>
      <c r="AZ263" s="30"/>
      <c r="BA263" s="30"/>
      <c r="BB263" s="30"/>
      <c r="BC263" s="30"/>
      <c r="BD263" s="30"/>
      <c r="BE263" s="30"/>
      <c r="BF263" s="30"/>
      <c r="BG263" s="33"/>
      <c r="BH263" s="104">
        <f t="shared" si="21"/>
        <v>0</v>
      </c>
      <c r="BI263" s="105">
        <f t="shared" si="21"/>
        <v>0</v>
      </c>
      <c r="BJ263" s="103">
        <f t="shared" si="20"/>
        <v>0</v>
      </c>
      <c r="BK263" s="55"/>
      <c r="BL263" s="55"/>
    </row>
    <row r="264" spans="1:64" ht="24" customHeight="1">
      <c r="A264" s="54">
        <f t="shared" si="22"/>
        <v>1075</v>
      </c>
      <c r="B264" s="46">
        <f t="shared" si="23"/>
        <v>75</v>
      </c>
      <c r="C264" s="158" t="s">
        <v>49</v>
      </c>
      <c r="D264" s="28"/>
      <c r="E264" s="29"/>
      <c r="F264" s="28"/>
      <c r="G264" s="29"/>
      <c r="H264" s="26"/>
      <c r="I264" s="31"/>
      <c r="J264" s="28"/>
      <c r="K264" s="29"/>
      <c r="L264" s="28"/>
      <c r="M264" s="29"/>
      <c r="N264" s="26"/>
      <c r="O264" s="31"/>
      <c r="P264" s="28"/>
      <c r="Q264" s="29"/>
      <c r="R264" s="28"/>
      <c r="S264" s="29"/>
      <c r="T264" s="26"/>
      <c r="U264" s="31"/>
      <c r="V264" s="28"/>
      <c r="W264" s="29"/>
      <c r="X264" s="28"/>
      <c r="Y264" s="29"/>
      <c r="Z264" s="26"/>
      <c r="AA264" s="31"/>
      <c r="AB264" s="28"/>
      <c r="AC264" s="29"/>
      <c r="AD264" s="28"/>
      <c r="AE264" s="29"/>
      <c r="AF264" s="26"/>
      <c r="AG264" s="31"/>
      <c r="AH264" s="28"/>
      <c r="AI264" s="29"/>
      <c r="AJ264" s="28"/>
      <c r="AK264" s="29"/>
      <c r="AL264" s="26"/>
      <c r="AM264" s="31"/>
      <c r="AN264" s="28"/>
      <c r="AO264" s="29"/>
      <c r="AP264" s="172"/>
      <c r="AQ264" s="173"/>
      <c r="AR264" s="174"/>
      <c r="AS264" s="175"/>
      <c r="AT264" s="172"/>
      <c r="AU264" s="173"/>
      <c r="AV264" s="172"/>
      <c r="AW264" s="173"/>
      <c r="AX264" s="27"/>
      <c r="AY264" s="32"/>
      <c r="AZ264" s="30"/>
      <c r="BA264" s="30"/>
      <c r="BB264" s="30"/>
      <c r="BC264" s="30"/>
      <c r="BD264" s="30"/>
      <c r="BE264" s="30"/>
      <c r="BF264" s="30"/>
      <c r="BG264" s="33"/>
      <c r="BH264" s="104">
        <f t="shared" si="21"/>
        <v>0</v>
      </c>
      <c r="BI264" s="105">
        <f t="shared" si="21"/>
        <v>0</v>
      </c>
      <c r="BJ264" s="103">
        <f t="shared" si="20"/>
        <v>0</v>
      </c>
      <c r="BK264" s="55"/>
      <c r="BL264" s="55"/>
    </row>
    <row r="265" spans="1:64" ht="24" customHeight="1">
      <c r="A265" s="54">
        <f t="shared" si="22"/>
        <v>1076</v>
      </c>
      <c r="B265" s="46">
        <f t="shared" si="23"/>
        <v>76</v>
      </c>
      <c r="C265" s="158" t="s">
        <v>55</v>
      </c>
      <c r="D265" s="28"/>
      <c r="E265" s="29"/>
      <c r="F265" s="28"/>
      <c r="G265" s="29"/>
      <c r="H265" s="26"/>
      <c r="I265" s="31"/>
      <c r="J265" s="28"/>
      <c r="K265" s="29"/>
      <c r="L265" s="28"/>
      <c r="M265" s="29"/>
      <c r="N265" s="26"/>
      <c r="O265" s="31"/>
      <c r="P265" s="28"/>
      <c r="Q265" s="29"/>
      <c r="R265" s="28"/>
      <c r="S265" s="29"/>
      <c r="T265" s="26"/>
      <c r="U265" s="31"/>
      <c r="V265" s="28"/>
      <c r="W265" s="29"/>
      <c r="X265" s="28"/>
      <c r="Y265" s="29"/>
      <c r="Z265" s="26"/>
      <c r="AA265" s="31"/>
      <c r="AB265" s="28"/>
      <c r="AC265" s="29"/>
      <c r="AD265" s="28"/>
      <c r="AE265" s="29"/>
      <c r="AF265" s="26"/>
      <c r="AG265" s="31"/>
      <c r="AH265" s="28"/>
      <c r="AI265" s="29"/>
      <c r="AJ265" s="28"/>
      <c r="AK265" s="29"/>
      <c r="AL265" s="26"/>
      <c r="AM265" s="31"/>
      <c r="AN265" s="28"/>
      <c r="AO265" s="29"/>
      <c r="AP265" s="172"/>
      <c r="AQ265" s="173"/>
      <c r="AR265" s="174"/>
      <c r="AS265" s="175"/>
      <c r="AT265" s="172"/>
      <c r="AU265" s="173"/>
      <c r="AV265" s="172"/>
      <c r="AW265" s="173"/>
      <c r="AX265" s="27"/>
      <c r="AY265" s="32"/>
      <c r="AZ265" s="30"/>
      <c r="BA265" s="30"/>
      <c r="BB265" s="30"/>
      <c r="BC265" s="30"/>
      <c r="BD265" s="30"/>
      <c r="BE265" s="30"/>
      <c r="BF265" s="30"/>
      <c r="BG265" s="33"/>
      <c r="BH265" s="104">
        <f t="shared" si="21"/>
        <v>0</v>
      </c>
      <c r="BI265" s="105">
        <f t="shared" si="21"/>
        <v>0</v>
      </c>
      <c r="BJ265" s="103">
        <f t="shared" si="20"/>
        <v>0</v>
      </c>
      <c r="BK265" s="55"/>
      <c r="BL265" s="55"/>
    </row>
    <row r="266" spans="1:64" ht="24" customHeight="1">
      <c r="A266" s="54">
        <f t="shared" si="22"/>
        <v>1077</v>
      </c>
      <c r="B266" s="46">
        <f t="shared" si="23"/>
        <v>77</v>
      </c>
      <c r="C266" s="158" t="s">
        <v>60</v>
      </c>
      <c r="D266" s="28"/>
      <c r="E266" s="29"/>
      <c r="F266" s="28"/>
      <c r="G266" s="29"/>
      <c r="H266" s="26"/>
      <c r="I266" s="31"/>
      <c r="J266" s="28"/>
      <c r="K266" s="29"/>
      <c r="L266" s="28"/>
      <c r="M266" s="29"/>
      <c r="N266" s="26"/>
      <c r="O266" s="31"/>
      <c r="P266" s="28"/>
      <c r="Q266" s="29"/>
      <c r="R266" s="28"/>
      <c r="S266" s="29"/>
      <c r="T266" s="26"/>
      <c r="U266" s="31"/>
      <c r="V266" s="28"/>
      <c r="W266" s="29"/>
      <c r="X266" s="28"/>
      <c r="Y266" s="29"/>
      <c r="Z266" s="26"/>
      <c r="AA266" s="31"/>
      <c r="AB266" s="28"/>
      <c r="AC266" s="29"/>
      <c r="AD266" s="28"/>
      <c r="AE266" s="29"/>
      <c r="AF266" s="26"/>
      <c r="AG266" s="31"/>
      <c r="AH266" s="28"/>
      <c r="AI266" s="29"/>
      <c r="AJ266" s="28"/>
      <c r="AK266" s="29"/>
      <c r="AL266" s="26"/>
      <c r="AM266" s="31"/>
      <c r="AN266" s="28"/>
      <c r="AO266" s="29"/>
      <c r="AP266" s="172"/>
      <c r="AQ266" s="173"/>
      <c r="AR266" s="174"/>
      <c r="AS266" s="175"/>
      <c r="AT266" s="172"/>
      <c r="AU266" s="173"/>
      <c r="AV266" s="172"/>
      <c r="AW266" s="173"/>
      <c r="AX266" s="27"/>
      <c r="AY266" s="32"/>
      <c r="AZ266" s="30"/>
      <c r="BA266" s="30"/>
      <c r="BB266" s="30"/>
      <c r="BC266" s="30"/>
      <c r="BD266" s="30"/>
      <c r="BE266" s="30"/>
      <c r="BF266" s="30"/>
      <c r="BG266" s="33"/>
      <c r="BH266" s="104">
        <f t="shared" si="21"/>
        <v>0</v>
      </c>
      <c r="BI266" s="105">
        <f t="shared" si="21"/>
        <v>0</v>
      </c>
      <c r="BJ266" s="103">
        <f t="shared" si="20"/>
        <v>0</v>
      </c>
      <c r="BK266" s="55"/>
      <c r="BL266" s="55"/>
    </row>
    <row r="267" spans="1:64" ht="24" customHeight="1">
      <c r="A267" s="54">
        <f t="shared" si="22"/>
        <v>1078</v>
      </c>
      <c r="B267" s="46">
        <f t="shared" si="23"/>
        <v>78</v>
      </c>
      <c r="C267" s="158" t="s">
        <v>63</v>
      </c>
      <c r="D267" s="28"/>
      <c r="E267" s="29"/>
      <c r="F267" s="28"/>
      <c r="G267" s="29"/>
      <c r="H267" s="26"/>
      <c r="I267" s="31"/>
      <c r="J267" s="28"/>
      <c r="K267" s="29"/>
      <c r="L267" s="28"/>
      <c r="M267" s="29"/>
      <c r="N267" s="26"/>
      <c r="O267" s="31"/>
      <c r="P267" s="28"/>
      <c r="Q267" s="29"/>
      <c r="R267" s="28"/>
      <c r="S267" s="29"/>
      <c r="T267" s="26"/>
      <c r="U267" s="31"/>
      <c r="V267" s="28"/>
      <c r="W267" s="29"/>
      <c r="X267" s="28"/>
      <c r="Y267" s="29"/>
      <c r="Z267" s="26"/>
      <c r="AA267" s="31"/>
      <c r="AB267" s="28"/>
      <c r="AC267" s="29"/>
      <c r="AD267" s="28"/>
      <c r="AE267" s="29"/>
      <c r="AF267" s="26"/>
      <c r="AG267" s="31"/>
      <c r="AH267" s="28"/>
      <c r="AI267" s="29"/>
      <c r="AJ267" s="28"/>
      <c r="AK267" s="29"/>
      <c r="AL267" s="26"/>
      <c r="AM267" s="31"/>
      <c r="AN267" s="28"/>
      <c r="AO267" s="29"/>
      <c r="AP267" s="172"/>
      <c r="AQ267" s="173"/>
      <c r="AR267" s="174"/>
      <c r="AS267" s="175"/>
      <c r="AT267" s="172"/>
      <c r="AU267" s="173"/>
      <c r="AV267" s="172"/>
      <c r="AW267" s="173"/>
      <c r="AX267" s="27"/>
      <c r="AY267" s="32"/>
      <c r="AZ267" s="30"/>
      <c r="BA267" s="30"/>
      <c r="BB267" s="30"/>
      <c r="BC267" s="30"/>
      <c r="BD267" s="30"/>
      <c r="BE267" s="30"/>
      <c r="BF267" s="30"/>
      <c r="BG267" s="33"/>
      <c r="BH267" s="104">
        <f t="shared" si="21"/>
        <v>0</v>
      </c>
      <c r="BI267" s="105">
        <f t="shared" si="21"/>
        <v>0</v>
      </c>
      <c r="BJ267" s="103">
        <f t="shared" si="20"/>
        <v>0</v>
      </c>
      <c r="BK267" s="55"/>
      <c r="BL267" s="55"/>
    </row>
    <row r="268" spans="1:64" ht="24" customHeight="1">
      <c r="A268" s="54">
        <f t="shared" si="22"/>
        <v>1079</v>
      </c>
      <c r="B268" s="46">
        <f t="shared" si="23"/>
        <v>79</v>
      </c>
      <c r="C268" s="158" t="s">
        <v>179</v>
      </c>
      <c r="D268" s="28"/>
      <c r="E268" s="29"/>
      <c r="F268" s="28"/>
      <c r="G268" s="29"/>
      <c r="H268" s="26"/>
      <c r="I268" s="31"/>
      <c r="J268" s="28"/>
      <c r="K268" s="29"/>
      <c r="L268" s="28"/>
      <c r="M268" s="29"/>
      <c r="N268" s="26"/>
      <c r="O268" s="31"/>
      <c r="P268" s="28"/>
      <c r="Q268" s="29"/>
      <c r="R268" s="28"/>
      <c r="S268" s="29"/>
      <c r="T268" s="26"/>
      <c r="U268" s="31"/>
      <c r="V268" s="28"/>
      <c r="W268" s="29"/>
      <c r="X268" s="28"/>
      <c r="Y268" s="29"/>
      <c r="Z268" s="26"/>
      <c r="AA268" s="31"/>
      <c r="AB268" s="28"/>
      <c r="AC268" s="29"/>
      <c r="AD268" s="28"/>
      <c r="AE268" s="29"/>
      <c r="AF268" s="26"/>
      <c r="AG268" s="31"/>
      <c r="AH268" s="28"/>
      <c r="AI268" s="29"/>
      <c r="AJ268" s="28"/>
      <c r="AK268" s="29"/>
      <c r="AL268" s="26"/>
      <c r="AM268" s="31"/>
      <c r="AN268" s="28"/>
      <c r="AO268" s="29"/>
      <c r="AP268" s="172"/>
      <c r="AQ268" s="173"/>
      <c r="AR268" s="174"/>
      <c r="AS268" s="175"/>
      <c r="AT268" s="172"/>
      <c r="AU268" s="173"/>
      <c r="AV268" s="172"/>
      <c r="AW268" s="173"/>
      <c r="AX268" s="27"/>
      <c r="AY268" s="32"/>
      <c r="AZ268" s="30"/>
      <c r="BA268" s="30"/>
      <c r="BB268" s="30"/>
      <c r="BC268" s="30"/>
      <c r="BD268" s="30"/>
      <c r="BE268" s="30"/>
      <c r="BF268" s="30"/>
      <c r="BG268" s="33"/>
      <c r="BH268" s="104">
        <f t="shared" si="21"/>
        <v>0</v>
      </c>
      <c r="BI268" s="105">
        <f t="shared" si="21"/>
        <v>0</v>
      </c>
      <c r="BJ268" s="103">
        <f t="shared" si="20"/>
        <v>0</v>
      </c>
      <c r="BK268" s="55"/>
      <c r="BL268" s="55"/>
    </row>
    <row r="269" spans="1:64" ht="24" customHeight="1">
      <c r="A269" s="54">
        <f t="shared" si="22"/>
        <v>1080</v>
      </c>
      <c r="B269" s="46">
        <f t="shared" si="23"/>
        <v>80</v>
      </c>
      <c r="C269" s="158" t="s">
        <v>66</v>
      </c>
      <c r="D269" s="28"/>
      <c r="E269" s="29"/>
      <c r="F269" s="28"/>
      <c r="G269" s="29"/>
      <c r="H269" s="26"/>
      <c r="I269" s="31"/>
      <c r="J269" s="28"/>
      <c r="K269" s="29"/>
      <c r="L269" s="28"/>
      <c r="M269" s="29"/>
      <c r="N269" s="26"/>
      <c r="O269" s="31"/>
      <c r="P269" s="28"/>
      <c r="Q269" s="29"/>
      <c r="R269" s="28"/>
      <c r="S269" s="29"/>
      <c r="T269" s="26"/>
      <c r="U269" s="31"/>
      <c r="V269" s="28"/>
      <c r="W269" s="29"/>
      <c r="X269" s="28"/>
      <c r="Y269" s="29"/>
      <c r="Z269" s="26"/>
      <c r="AA269" s="31"/>
      <c r="AB269" s="28"/>
      <c r="AC269" s="29"/>
      <c r="AD269" s="28"/>
      <c r="AE269" s="29"/>
      <c r="AF269" s="26"/>
      <c r="AG269" s="31"/>
      <c r="AH269" s="28"/>
      <c r="AI269" s="29"/>
      <c r="AJ269" s="28"/>
      <c r="AK269" s="29"/>
      <c r="AL269" s="26"/>
      <c r="AM269" s="31"/>
      <c r="AN269" s="28"/>
      <c r="AO269" s="29"/>
      <c r="AP269" s="172"/>
      <c r="AQ269" s="173"/>
      <c r="AR269" s="174"/>
      <c r="AS269" s="175"/>
      <c r="AT269" s="172"/>
      <c r="AU269" s="173"/>
      <c r="AV269" s="172"/>
      <c r="AW269" s="173"/>
      <c r="AX269" s="27"/>
      <c r="AY269" s="32"/>
      <c r="AZ269" s="30"/>
      <c r="BA269" s="30"/>
      <c r="BB269" s="30"/>
      <c r="BC269" s="30"/>
      <c r="BD269" s="30"/>
      <c r="BE269" s="30"/>
      <c r="BF269" s="30"/>
      <c r="BG269" s="33"/>
      <c r="BH269" s="104">
        <f t="shared" si="21"/>
        <v>0</v>
      </c>
      <c r="BI269" s="105">
        <f t="shared" si="21"/>
        <v>0</v>
      </c>
      <c r="BJ269" s="103">
        <f t="shared" si="20"/>
        <v>0</v>
      </c>
      <c r="BK269" s="55"/>
      <c r="BL269" s="55"/>
    </row>
    <row r="270" spans="1:64" ht="24" customHeight="1">
      <c r="A270" s="54">
        <f t="shared" si="22"/>
        <v>1081</v>
      </c>
      <c r="B270" s="46">
        <f t="shared" si="23"/>
        <v>81</v>
      </c>
      <c r="C270" s="158" t="s">
        <v>71</v>
      </c>
      <c r="D270" s="28"/>
      <c r="E270" s="29"/>
      <c r="F270" s="28"/>
      <c r="G270" s="29"/>
      <c r="H270" s="26"/>
      <c r="I270" s="31"/>
      <c r="J270" s="28"/>
      <c r="K270" s="29"/>
      <c r="L270" s="28"/>
      <c r="M270" s="29"/>
      <c r="N270" s="26"/>
      <c r="O270" s="31"/>
      <c r="P270" s="28"/>
      <c r="Q270" s="29"/>
      <c r="R270" s="28"/>
      <c r="S270" s="29"/>
      <c r="T270" s="26"/>
      <c r="U270" s="31"/>
      <c r="V270" s="28"/>
      <c r="W270" s="29"/>
      <c r="X270" s="28"/>
      <c r="Y270" s="29"/>
      <c r="Z270" s="26"/>
      <c r="AA270" s="31"/>
      <c r="AB270" s="28"/>
      <c r="AC270" s="29"/>
      <c r="AD270" s="28"/>
      <c r="AE270" s="29"/>
      <c r="AF270" s="26"/>
      <c r="AG270" s="31"/>
      <c r="AH270" s="28"/>
      <c r="AI270" s="29"/>
      <c r="AJ270" s="28"/>
      <c r="AK270" s="29"/>
      <c r="AL270" s="26"/>
      <c r="AM270" s="31"/>
      <c r="AN270" s="28"/>
      <c r="AO270" s="29"/>
      <c r="AP270" s="172"/>
      <c r="AQ270" s="173"/>
      <c r="AR270" s="174"/>
      <c r="AS270" s="175"/>
      <c r="AT270" s="172"/>
      <c r="AU270" s="173"/>
      <c r="AV270" s="172"/>
      <c r="AW270" s="173"/>
      <c r="AX270" s="27"/>
      <c r="AY270" s="32"/>
      <c r="AZ270" s="30"/>
      <c r="BA270" s="30"/>
      <c r="BB270" s="30"/>
      <c r="BC270" s="30"/>
      <c r="BD270" s="30"/>
      <c r="BE270" s="30"/>
      <c r="BF270" s="30"/>
      <c r="BG270" s="33"/>
      <c r="BH270" s="104">
        <f t="shared" si="21"/>
        <v>0</v>
      </c>
      <c r="BI270" s="105">
        <f t="shared" si="21"/>
        <v>0</v>
      </c>
      <c r="BJ270" s="103">
        <f t="shared" si="20"/>
        <v>0</v>
      </c>
      <c r="BK270" s="55"/>
      <c r="BL270" s="55"/>
    </row>
    <row r="271" spans="1:64" ht="24" customHeight="1">
      <c r="A271" s="54">
        <f t="shared" si="22"/>
        <v>1082</v>
      </c>
      <c r="B271" s="46">
        <f t="shared" si="23"/>
        <v>82</v>
      </c>
      <c r="C271" s="158" t="s">
        <v>76</v>
      </c>
      <c r="D271" s="28"/>
      <c r="E271" s="29"/>
      <c r="F271" s="28"/>
      <c r="G271" s="29"/>
      <c r="H271" s="26"/>
      <c r="I271" s="31"/>
      <c r="J271" s="28"/>
      <c r="K271" s="29"/>
      <c r="L271" s="28"/>
      <c r="M271" s="29"/>
      <c r="N271" s="26"/>
      <c r="O271" s="31"/>
      <c r="P271" s="28"/>
      <c r="Q271" s="29"/>
      <c r="R271" s="28"/>
      <c r="S271" s="29"/>
      <c r="T271" s="26"/>
      <c r="U271" s="31"/>
      <c r="V271" s="28"/>
      <c r="W271" s="29"/>
      <c r="X271" s="28"/>
      <c r="Y271" s="29"/>
      <c r="Z271" s="26"/>
      <c r="AA271" s="31"/>
      <c r="AB271" s="28"/>
      <c r="AC271" s="29"/>
      <c r="AD271" s="28"/>
      <c r="AE271" s="29"/>
      <c r="AF271" s="26"/>
      <c r="AG271" s="31"/>
      <c r="AH271" s="28"/>
      <c r="AI271" s="29"/>
      <c r="AJ271" s="28"/>
      <c r="AK271" s="29"/>
      <c r="AL271" s="26"/>
      <c r="AM271" s="31"/>
      <c r="AN271" s="28"/>
      <c r="AO271" s="29"/>
      <c r="AP271" s="172"/>
      <c r="AQ271" s="173"/>
      <c r="AR271" s="174"/>
      <c r="AS271" s="175"/>
      <c r="AT271" s="172"/>
      <c r="AU271" s="173"/>
      <c r="AV271" s="172"/>
      <c r="AW271" s="173"/>
      <c r="AX271" s="27"/>
      <c r="AY271" s="32"/>
      <c r="AZ271" s="30"/>
      <c r="BA271" s="30"/>
      <c r="BB271" s="30"/>
      <c r="BC271" s="30"/>
      <c r="BD271" s="30"/>
      <c r="BE271" s="30"/>
      <c r="BF271" s="30"/>
      <c r="BG271" s="33"/>
      <c r="BH271" s="104">
        <f t="shared" si="21"/>
        <v>0</v>
      </c>
      <c r="BI271" s="105">
        <f t="shared" si="21"/>
        <v>0</v>
      </c>
      <c r="BJ271" s="103">
        <f t="shared" si="20"/>
        <v>0</v>
      </c>
      <c r="BK271" s="55"/>
      <c r="BL271" s="55"/>
    </row>
    <row r="272" spans="1:64" ht="24" customHeight="1">
      <c r="A272" s="54">
        <f t="shared" si="22"/>
        <v>1083</v>
      </c>
      <c r="B272" s="46">
        <f t="shared" si="23"/>
        <v>83</v>
      </c>
      <c r="C272" s="158" t="s">
        <v>80</v>
      </c>
      <c r="D272" s="28"/>
      <c r="E272" s="29"/>
      <c r="F272" s="28"/>
      <c r="G272" s="29"/>
      <c r="H272" s="26"/>
      <c r="I272" s="31"/>
      <c r="J272" s="28"/>
      <c r="K272" s="29"/>
      <c r="L272" s="28"/>
      <c r="M272" s="29"/>
      <c r="N272" s="26"/>
      <c r="O272" s="31"/>
      <c r="P272" s="28"/>
      <c r="Q272" s="29"/>
      <c r="R272" s="28"/>
      <c r="S272" s="29"/>
      <c r="T272" s="26"/>
      <c r="U272" s="31"/>
      <c r="V272" s="28"/>
      <c r="W272" s="29"/>
      <c r="X272" s="28"/>
      <c r="Y272" s="29"/>
      <c r="Z272" s="26"/>
      <c r="AA272" s="31"/>
      <c r="AB272" s="28"/>
      <c r="AC272" s="29"/>
      <c r="AD272" s="28"/>
      <c r="AE272" s="29"/>
      <c r="AF272" s="26"/>
      <c r="AG272" s="31"/>
      <c r="AH272" s="28"/>
      <c r="AI272" s="29"/>
      <c r="AJ272" s="28"/>
      <c r="AK272" s="29"/>
      <c r="AL272" s="26"/>
      <c r="AM272" s="31"/>
      <c r="AN272" s="28"/>
      <c r="AO272" s="29"/>
      <c r="AP272" s="172"/>
      <c r="AQ272" s="173"/>
      <c r="AR272" s="174"/>
      <c r="AS272" s="175"/>
      <c r="AT272" s="172"/>
      <c r="AU272" s="173"/>
      <c r="AV272" s="172"/>
      <c r="AW272" s="173"/>
      <c r="AX272" s="27"/>
      <c r="AY272" s="32"/>
      <c r="AZ272" s="30"/>
      <c r="BA272" s="30"/>
      <c r="BB272" s="30"/>
      <c r="BC272" s="30"/>
      <c r="BD272" s="30"/>
      <c r="BE272" s="30"/>
      <c r="BF272" s="30"/>
      <c r="BG272" s="33"/>
      <c r="BH272" s="104">
        <f t="shared" si="21"/>
        <v>0</v>
      </c>
      <c r="BI272" s="105">
        <f t="shared" si="21"/>
        <v>0</v>
      </c>
      <c r="BJ272" s="103">
        <f t="shared" si="20"/>
        <v>0</v>
      </c>
      <c r="BK272" s="55"/>
      <c r="BL272" s="55"/>
    </row>
    <row r="273" spans="1:64" ht="24" customHeight="1">
      <c r="A273" s="54">
        <f aca="true" t="shared" si="24" ref="A273:A278">IF(C273="","",A272+1)</f>
        <v>1084</v>
      </c>
      <c r="B273" s="46">
        <f aca="true" t="shared" si="25" ref="B273:B278">IF(C273="","",B272+1)</f>
        <v>84</v>
      </c>
      <c r="C273" s="158" t="s">
        <v>89</v>
      </c>
      <c r="D273" s="28"/>
      <c r="E273" s="29"/>
      <c r="F273" s="28"/>
      <c r="G273" s="29"/>
      <c r="H273" s="26"/>
      <c r="I273" s="31"/>
      <c r="J273" s="28"/>
      <c r="K273" s="29"/>
      <c r="L273" s="28"/>
      <c r="M273" s="29"/>
      <c r="N273" s="26"/>
      <c r="O273" s="31"/>
      <c r="P273" s="28"/>
      <c r="Q273" s="29"/>
      <c r="R273" s="28"/>
      <c r="S273" s="29"/>
      <c r="T273" s="26"/>
      <c r="U273" s="31"/>
      <c r="V273" s="28"/>
      <c r="W273" s="29"/>
      <c r="X273" s="28"/>
      <c r="Y273" s="29"/>
      <c r="Z273" s="26"/>
      <c r="AA273" s="31"/>
      <c r="AB273" s="28"/>
      <c r="AC273" s="29"/>
      <c r="AD273" s="28"/>
      <c r="AE273" s="29"/>
      <c r="AF273" s="26"/>
      <c r="AG273" s="31"/>
      <c r="AH273" s="28"/>
      <c r="AI273" s="29"/>
      <c r="AJ273" s="28"/>
      <c r="AK273" s="29"/>
      <c r="AL273" s="26"/>
      <c r="AM273" s="31"/>
      <c r="AN273" s="28"/>
      <c r="AO273" s="29"/>
      <c r="AP273" s="172"/>
      <c r="AQ273" s="173"/>
      <c r="AR273" s="174"/>
      <c r="AS273" s="175"/>
      <c r="AT273" s="172"/>
      <c r="AU273" s="173"/>
      <c r="AV273" s="172"/>
      <c r="AW273" s="173"/>
      <c r="AX273" s="27"/>
      <c r="AY273" s="32"/>
      <c r="AZ273" s="30"/>
      <c r="BA273" s="30"/>
      <c r="BB273" s="30"/>
      <c r="BC273" s="30"/>
      <c r="BD273" s="30"/>
      <c r="BE273" s="30"/>
      <c r="BF273" s="30"/>
      <c r="BG273" s="33"/>
      <c r="BH273" s="104">
        <f aca="true" t="shared" si="26" ref="BH273:BH278">SUM(D273,F273,H273,J273,L273,N273,P273,R273,T273,V273,X273,Z273,AB273,AD273,AF273,AH273,AJ273,AL273,AN273,AP273,AR273,AT273,AV273,AX273,AZ273,BB273,BD273,BF273)</f>
        <v>0</v>
      </c>
      <c r="BI273" s="105">
        <f aca="true" t="shared" si="27" ref="BI273:BI278">SUM(E273,G273,I273,K273,M273,O273,Q273,S273,U273,W273,Y273,AA273,AC273,AE273,AG273,AI273,AK273,AM273,AO273,AQ273,AS273,AU273,AW273,AY273,BA273,BC273,BE273,BG273)</f>
        <v>0</v>
      </c>
      <c r="BJ273" s="103">
        <f aca="true" t="shared" si="28" ref="BJ273:BJ278">SUM(BH273:BI273)</f>
        <v>0</v>
      </c>
      <c r="BK273" s="55"/>
      <c r="BL273" s="55"/>
    </row>
    <row r="274" spans="1:64" ht="24" customHeight="1">
      <c r="A274" s="54">
        <f t="shared" si="24"/>
        <v>1085</v>
      </c>
      <c r="B274" s="46">
        <f t="shared" si="25"/>
        <v>85</v>
      </c>
      <c r="C274" s="158" t="s">
        <v>92</v>
      </c>
      <c r="D274" s="28"/>
      <c r="E274" s="29"/>
      <c r="F274" s="28"/>
      <c r="G274" s="29"/>
      <c r="H274" s="26"/>
      <c r="I274" s="31"/>
      <c r="J274" s="28"/>
      <c r="K274" s="29"/>
      <c r="L274" s="28"/>
      <c r="M274" s="29"/>
      <c r="N274" s="26"/>
      <c r="O274" s="31"/>
      <c r="P274" s="28"/>
      <c r="Q274" s="29"/>
      <c r="R274" s="28"/>
      <c r="S274" s="29"/>
      <c r="T274" s="26"/>
      <c r="U274" s="31"/>
      <c r="V274" s="28"/>
      <c r="W274" s="29"/>
      <c r="X274" s="28"/>
      <c r="Y274" s="29"/>
      <c r="Z274" s="26"/>
      <c r="AA274" s="31"/>
      <c r="AB274" s="28"/>
      <c r="AC274" s="29"/>
      <c r="AD274" s="28"/>
      <c r="AE274" s="29"/>
      <c r="AF274" s="26"/>
      <c r="AG274" s="31"/>
      <c r="AH274" s="28"/>
      <c r="AI274" s="29"/>
      <c r="AJ274" s="28"/>
      <c r="AK274" s="29"/>
      <c r="AL274" s="26"/>
      <c r="AM274" s="31"/>
      <c r="AN274" s="28"/>
      <c r="AO274" s="29"/>
      <c r="AP274" s="172"/>
      <c r="AQ274" s="173"/>
      <c r="AR274" s="174"/>
      <c r="AS274" s="175"/>
      <c r="AT274" s="172"/>
      <c r="AU274" s="173"/>
      <c r="AV274" s="172"/>
      <c r="AW274" s="173"/>
      <c r="AX274" s="27"/>
      <c r="AY274" s="32"/>
      <c r="AZ274" s="30"/>
      <c r="BA274" s="30"/>
      <c r="BB274" s="30"/>
      <c r="BC274" s="30"/>
      <c r="BD274" s="30"/>
      <c r="BE274" s="30"/>
      <c r="BF274" s="30"/>
      <c r="BG274" s="33"/>
      <c r="BH274" s="104">
        <f t="shared" si="26"/>
        <v>0</v>
      </c>
      <c r="BI274" s="105">
        <f t="shared" si="27"/>
        <v>0</v>
      </c>
      <c r="BJ274" s="103">
        <f t="shared" si="28"/>
        <v>0</v>
      </c>
      <c r="BK274" s="55"/>
      <c r="BL274" s="55"/>
    </row>
    <row r="275" spans="1:64" ht="24" customHeight="1">
      <c r="A275" s="54">
        <f t="shared" si="24"/>
        <v>1086</v>
      </c>
      <c r="B275" s="46">
        <f t="shared" si="25"/>
        <v>86</v>
      </c>
      <c r="C275" s="158" t="s">
        <v>94</v>
      </c>
      <c r="D275" s="28"/>
      <c r="E275" s="29"/>
      <c r="F275" s="28"/>
      <c r="G275" s="29"/>
      <c r="H275" s="26"/>
      <c r="I275" s="31"/>
      <c r="J275" s="28"/>
      <c r="K275" s="29"/>
      <c r="L275" s="28"/>
      <c r="M275" s="29"/>
      <c r="N275" s="26"/>
      <c r="O275" s="31"/>
      <c r="P275" s="28"/>
      <c r="Q275" s="29"/>
      <c r="R275" s="28"/>
      <c r="S275" s="29"/>
      <c r="T275" s="26"/>
      <c r="U275" s="31"/>
      <c r="V275" s="28"/>
      <c r="W275" s="29"/>
      <c r="X275" s="28"/>
      <c r="Y275" s="29"/>
      <c r="Z275" s="26"/>
      <c r="AA275" s="31"/>
      <c r="AB275" s="28"/>
      <c r="AC275" s="29"/>
      <c r="AD275" s="28"/>
      <c r="AE275" s="29"/>
      <c r="AF275" s="26"/>
      <c r="AG275" s="31"/>
      <c r="AH275" s="28"/>
      <c r="AI275" s="29"/>
      <c r="AJ275" s="28"/>
      <c r="AK275" s="29"/>
      <c r="AL275" s="26"/>
      <c r="AM275" s="31"/>
      <c r="AN275" s="28"/>
      <c r="AO275" s="29"/>
      <c r="AP275" s="172"/>
      <c r="AQ275" s="173"/>
      <c r="AR275" s="174"/>
      <c r="AS275" s="175"/>
      <c r="AT275" s="172"/>
      <c r="AU275" s="173"/>
      <c r="AV275" s="172"/>
      <c r="AW275" s="173"/>
      <c r="AX275" s="27"/>
      <c r="AY275" s="32"/>
      <c r="AZ275" s="30"/>
      <c r="BA275" s="30"/>
      <c r="BB275" s="30"/>
      <c r="BC275" s="30"/>
      <c r="BD275" s="30"/>
      <c r="BE275" s="30"/>
      <c r="BF275" s="30"/>
      <c r="BG275" s="33"/>
      <c r="BH275" s="104">
        <f t="shared" si="26"/>
        <v>0</v>
      </c>
      <c r="BI275" s="105">
        <f t="shared" si="27"/>
        <v>0</v>
      </c>
      <c r="BJ275" s="103">
        <f t="shared" si="28"/>
        <v>0</v>
      </c>
      <c r="BK275" s="55"/>
      <c r="BL275" s="55"/>
    </row>
    <row r="276" spans="1:64" ht="24" customHeight="1">
      <c r="A276" s="54">
        <f t="shared" si="24"/>
        <v>1087</v>
      </c>
      <c r="B276" s="46">
        <f t="shared" si="25"/>
        <v>87</v>
      </c>
      <c r="C276" s="158" t="s">
        <v>96</v>
      </c>
      <c r="D276" s="28"/>
      <c r="E276" s="29"/>
      <c r="F276" s="28"/>
      <c r="G276" s="29"/>
      <c r="H276" s="26"/>
      <c r="I276" s="31"/>
      <c r="J276" s="28"/>
      <c r="K276" s="29"/>
      <c r="L276" s="28"/>
      <c r="M276" s="29"/>
      <c r="N276" s="26"/>
      <c r="O276" s="31"/>
      <c r="P276" s="28"/>
      <c r="Q276" s="29"/>
      <c r="R276" s="28"/>
      <c r="S276" s="29"/>
      <c r="T276" s="26"/>
      <c r="U276" s="31"/>
      <c r="V276" s="28"/>
      <c r="W276" s="29"/>
      <c r="X276" s="28"/>
      <c r="Y276" s="29"/>
      <c r="Z276" s="26"/>
      <c r="AA276" s="31"/>
      <c r="AB276" s="28"/>
      <c r="AC276" s="29"/>
      <c r="AD276" s="28"/>
      <c r="AE276" s="29"/>
      <c r="AF276" s="26"/>
      <c r="AG276" s="31"/>
      <c r="AH276" s="28"/>
      <c r="AI276" s="29"/>
      <c r="AJ276" s="28"/>
      <c r="AK276" s="29"/>
      <c r="AL276" s="26"/>
      <c r="AM276" s="31"/>
      <c r="AN276" s="28"/>
      <c r="AO276" s="29"/>
      <c r="AP276" s="172"/>
      <c r="AQ276" s="173"/>
      <c r="AR276" s="174"/>
      <c r="AS276" s="175"/>
      <c r="AT276" s="172"/>
      <c r="AU276" s="173"/>
      <c r="AV276" s="172"/>
      <c r="AW276" s="173"/>
      <c r="AX276" s="27"/>
      <c r="AY276" s="32"/>
      <c r="AZ276" s="30"/>
      <c r="BA276" s="30"/>
      <c r="BB276" s="30"/>
      <c r="BC276" s="30"/>
      <c r="BD276" s="30"/>
      <c r="BE276" s="30"/>
      <c r="BF276" s="30"/>
      <c r="BG276" s="33"/>
      <c r="BH276" s="104">
        <f t="shared" si="26"/>
        <v>0</v>
      </c>
      <c r="BI276" s="105">
        <f t="shared" si="27"/>
        <v>0</v>
      </c>
      <c r="BJ276" s="103">
        <f t="shared" si="28"/>
        <v>0</v>
      </c>
      <c r="BK276" s="55"/>
      <c r="BL276" s="55"/>
    </row>
    <row r="277" spans="1:64" ht="24" customHeight="1">
      <c r="A277" s="54">
        <f t="shared" si="24"/>
        <v>1088</v>
      </c>
      <c r="B277" s="46">
        <f t="shared" si="25"/>
        <v>88</v>
      </c>
      <c r="C277" s="158" t="s">
        <v>100</v>
      </c>
      <c r="D277" s="28"/>
      <c r="E277" s="29"/>
      <c r="F277" s="28"/>
      <c r="G277" s="29"/>
      <c r="H277" s="26"/>
      <c r="I277" s="31"/>
      <c r="J277" s="28"/>
      <c r="K277" s="29"/>
      <c r="L277" s="28"/>
      <c r="M277" s="29"/>
      <c r="N277" s="26"/>
      <c r="O277" s="31"/>
      <c r="P277" s="28"/>
      <c r="Q277" s="29"/>
      <c r="R277" s="28"/>
      <c r="S277" s="29"/>
      <c r="T277" s="26"/>
      <c r="U277" s="31"/>
      <c r="V277" s="28"/>
      <c r="W277" s="29"/>
      <c r="X277" s="28"/>
      <c r="Y277" s="29"/>
      <c r="Z277" s="26"/>
      <c r="AA277" s="31"/>
      <c r="AB277" s="28"/>
      <c r="AC277" s="29"/>
      <c r="AD277" s="28"/>
      <c r="AE277" s="29"/>
      <c r="AF277" s="26"/>
      <c r="AG277" s="31"/>
      <c r="AH277" s="28"/>
      <c r="AI277" s="29"/>
      <c r="AJ277" s="28"/>
      <c r="AK277" s="29"/>
      <c r="AL277" s="26"/>
      <c r="AM277" s="31"/>
      <c r="AN277" s="28"/>
      <c r="AO277" s="29"/>
      <c r="AP277" s="172"/>
      <c r="AQ277" s="173"/>
      <c r="AR277" s="174"/>
      <c r="AS277" s="175"/>
      <c r="AT277" s="172"/>
      <c r="AU277" s="173"/>
      <c r="AV277" s="172"/>
      <c r="AW277" s="173"/>
      <c r="AX277" s="27"/>
      <c r="AY277" s="32"/>
      <c r="AZ277" s="30"/>
      <c r="BA277" s="30"/>
      <c r="BB277" s="30"/>
      <c r="BC277" s="30"/>
      <c r="BD277" s="30"/>
      <c r="BE277" s="30"/>
      <c r="BF277" s="30"/>
      <c r="BG277" s="33"/>
      <c r="BH277" s="104">
        <f t="shared" si="26"/>
        <v>0</v>
      </c>
      <c r="BI277" s="105">
        <f t="shared" si="27"/>
        <v>0</v>
      </c>
      <c r="BJ277" s="103">
        <f t="shared" si="28"/>
        <v>0</v>
      </c>
      <c r="BK277" s="55"/>
      <c r="BL277" s="55"/>
    </row>
    <row r="278" spans="1:64" ht="24" customHeight="1">
      <c r="A278" s="54">
        <f t="shared" si="24"/>
        <v>1089</v>
      </c>
      <c r="B278" s="46">
        <f t="shared" si="25"/>
        <v>89</v>
      </c>
      <c r="C278" s="180" t="s">
        <v>161</v>
      </c>
      <c r="D278" s="28"/>
      <c r="E278" s="29"/>
      <c r="F278" s="28"/>
      <c r="G278" s="29"/>
      <c r="H278" s="26"/>
      <c r="I278" s="31"/>
      <c r="J278" s="28"/>
      <c r="K278" s="29"/>
      <c r="L278" s="28"/>
      <c r="M278" s="29"/>
      <c r="N278" s="26"/>
      <c r="O278" s="31"/>
      <c r="P278" s="28"/>
      <c r="Q278" s="29"/>
      <c r="R278" s="28"/>
      <c r="S278" s="29"/>
      <c r="T278" s="26"/>
      <c r="U278" s="31"/>
      <c r="V278" s="28"/>
      <c r="W278" s="29"/>
      <c r="X278" s="28"/>
      <c r="Y278" s="29"/>
      <c r="Z278" s="26"/>
      <c r="AA278" s="31"/>
      <c r="AB278" s="28"/>
      <c r="AC278" s="29"/>
      <c r="AD278" s="28"/>
      <c r="AE278" s="29"/>
      <c r="AF278" s="26"/>
      <c r="AG278" s="31"/>
      <c r="AH278" s="28"/>
      <c r="AI278" s="29"/>
      <c r="AJ278" s="28"/>
      <c r="AK278" s="29"/>
      <c r="AL278" s="26"/>
      <c r="AM278" s="31"/>
      <c r="AN278" s="28"/>
      <c r="AO278" s="29"/>
      <c r="AP278" s="172"/>
      <c r="AQ278" s="173"/>
      <c r="AR278" s="174"/>
      <c r="AS278" s="175"/>
      <c r="AT278" s="172"/>
      <c r="AU278" s="173"/>
      <c r="AV278" s="172"/>
      <c r="AW278" s="173"/>
      <c r="AX278" s="27"/>
      <c r="AY278" s="32"/>
      <c r="AZ278" s="30"/>
      <c r="BA278" s="30"/>
      <c r="BB278" s="30"/>
      <c r="BC278" s="30"/>
      <c r="BD278" s="30"/>
      <c r="BE278" s="30"/>
      <c r="BF278" s="30"/>
      <c r="BG278" s="33"/>
      <c r="BH278" s="104">
        <f t="shared" si="26"/>
        <v>0</v>
      </c>
      <c r="BI278" s="105">
        <f t="shared" si="27"/>
        <v>0</v>
      </c>
      <c r="BJ278" s="103">
        <f t="shared" si="28"/>
        <v>0</v>
      </c>
      <c r="BK278" s="55"/>
      <c r="BL278" s="55"/>
    </row>
    <row r="279" spans="1:64" ht="24" customHeight="1">
      <c r="A279" s="54">
        <f aca="true" t="shared" si="29" ref="A279:A287">IF(C279="","",A278+1)</f>
        <v>1090</v>
      </c>
      <c r="B279" s="46">
        <f aca="true" t="shared" si="30" ref="B279:B287">IF(C279="","",B278+1)</f>
        <v>90</v>
      </c>
      <c r="C279" s="158" t="s">
        <v>180</v>
      </c>
      <c r="D279" s="28"/>
      <c r="E279" s="29"/>
      <c r="F279" s="28"/>
      <c r="G279" s="29"/>
      <c r="H279" s="26"/>
      <c r="I279" s="31"/>
      <c r="J279" s="28"/>
      <c r="K279" s="29"/>
      <c r="L279" s="28"/>
      <c r="M279" s="29"/>
      <c r="N279" s="26"/>
      <c r="O279" s="31"/>
      <c r="P279" s="28"/>
      <c r="Q279" s="29"/>
      <c r="R279" s="28"/>
      <c r="S279" s="29"/>
      <c r="T279" s="26"/>
      <c r="U279" s="31"/>
      <c r="V279" s="28"/>
      <c r="W279" s="29"/>
      <c r="X279" s="28"/>
      <c r="Y279" s="29"/>
      <c r="Z279" s="26"/>
      <c r="AA279" s="31"/>
      <c r="AB279" s="28"/>
      <c r="AC279" s="29"/>
      <c r="AD279" s="28"/>
      <c r="AE279" s="29"/>
      <c r="AF279" s="26"/>
      <c r="AG279" s="31"/>
      <c r="AH279" s="28"/>
      <c r="AI279" s="29"/>
      <c r="AJ279" s="28"/>
      <c r="AK279" s="29"/>
      <c r="AL279" s="26"/>
      <c r="AM279" s="31"/>
      <c r="AN279" s="28"/>
      <c r="AO279" s="29"/>
      <c r="AP279" s="172"/>
      <c r="AQ279" s="173"/>
      <c r="AR279" s="174"/>
      <c r="AS279" s="175"/>
      <c r="AT279" s="172"/>
      <c r="AU279" s="173"/>
      <c r="AV279" s="172"/>
      <c r="AW279" s="173"/>
      <c r="AX279" s="27"/>
      <c r="AY279" s="32"/>
      <c r="AZ279" s="30"/>
      <c r="BA279" s="30"/>
      <c r="BB279" s="30"/>
      <c r="BC279" s="30"/>
      <c r="BD279" s="30"/>
      <c r="BE279" s="30"/>
      <c r="BF279" s="30"/>
      <c r="BG279" s="33"/>
      <c r="BH279" s="104">
        <f aca="true" t="shared" si="31" ref="BH279:BH287">SUM(D279,F279,H279,J279,L279,N279,P279,R279,T279,V279,X279,Z279,AB279,AD279,AF279,AH279,AJ279,AL279,AN279,AP279,AR279,AT279,AV279,AX279,AZ279,BB279,BD279,BF279)</f>
        <v>0</v>
      </c>
      <c r="BI279" s="105">
        <f aca="true" t="shared" si="32" ref="BI279:BI287">SUM(E279,G279,I279,K279,M279,O279,Q279,S279,U279,W279,Y279,AA279,AC279,AE279,AG279,AI279,AK279,AM279,AO279,AQ279,AS279,AU279,AW279,AY279,BA279,BC279,BE279,BG279)</f>
        <v>0</v>
      </c>
      <c r="BJ279" s="103">
        <f aca="true" t="shared" si="33" ref="BJ279:BJ287">SUM(BH279:BI279)</f>
        <v>0</v>
      </c>
      <c r="BK279" s="55"/>
      <c r="BL279" s="55"/>
    </row>
    <row r="280" spans="1:64" ht="24" customHeight="1">
      <c r="A280" s="54">
        <f t="shared" si="29"/>
        <v>1091</v>
      </c>
      <c r="B280" s="46">
        <f t="shared" si="30"/>
        <v>91</v>
      </c>
      <c r="C280" s="158" t="s">
        <v>104</v>
      </c>
      <c r="D280" s="28"/>
      <c r="E280" s="29"/>
      <c r="F280" s="28"/>
      <c r="G280" s="29"/>
      <c r="H280" s="26"/>
      <c r="I280" s="31"/>
      <c r="J280" s="28"/>
      <c r="K280" s="29"/>
      <c r="L280" s="28"/>
      <c r="M280" s="29"/>
      <c r="N280" s="26"/>
      <c r="O280" s="31"/>
      <c r="P280" s="28"/>
      <c r="Q280" s="29"/>
      <c r="R280" s="28"/>
      <c r="S280" s="29"/>
      <c r="T280" s="26"/>
      <c r="U280" s="31"/>
      <c r="V280" s="28"/>
      <c r="W280" s="29"/>
      <c r="X280" s="28"/>
      <c r="Y280" s="29"/>
      <c r="Z280" s="26"/>
      <c r="AA280" s="31"/>
      <c r="AB280" s="28"/>
      <c r="AC280" s="29"/>
      <c r="AD280" s="28"/>
      <c r="AE280" s="29"/>
      <c r="AF280" s="26"/>
      <c r="AG280" s="31"/>
      <c r="AH280" s="28"/>
      <c r="AI280" s="29"/>
      <c r="AJ280" s="28"/>
      <c r="AK280" s="29"/>
      <c r="AL280" s="26"/>
      <c r="AM280" s="31"/>
      <c r="AN280" s="28"/>
      <c r="AO280" s="29"/>
      <c r="AP280" s="172"/>
      <c r="AQ280" s="173"/>
      <c r="AR280" s="174"/>
      <c r="AS280" s="175"/>
      <c r="AT280" s="172"/>
      <c r="AU280" s="173"/>
      <c r="AV280" s="172"/>
      <c r="AW280" s="173"/>
      <c r="AX280" s="27"/>
      <c r="AY280" s="32"/>
      <c r="AZ280" s="30"/>
      <c r="BA280" s="30"/>
      <c r="BB280" s="30"/>
      <c r="BC280" s="30"/>
      <c r="BD280" s="30"/>
      <c r="BE280" s="30"/>
      <c r="BF280" s="30"/>
      <c r="BG280" s="33"/>
      <c r="BH280" s="104">
        <f t="shared" si="31"/>
        <v>0</v>
      </c>
      <c r="BI280" s="105">
        <f t="shared" si="32"/>
        <v>0</v>
      </c>
      <c r="BJ280" s="103">
        <f t="shared" si="33"/>
        <v>0</v>
      </c>
      <c r="BK280" s="55"/>
      <c r="BL280" s="55"/>
    </row>
    <row r="281" spans="1:64" ht="24" customHeight="1">
      <c r="A281" s="54">
        <f t="shared" si="29"/>
        <v>1092</v>
      </c>
      <c r="B281" s="46">
        <f t="shared" si="30"/>
        <v>92</v>
      </c>
      <c r="C281" s="180" t="s">
        <v>106</v>
      </c>
      <c r="D281" s="28"/>
      <c r="E281" s="29"/>
      <c r="F281" s="28"/>
      <c r="G281" s="29"/>
      <c r="H281" s="26"/>
      <c r="I281" s="31"/>
      <c r="J281" s="28"/>
      <c r="K281" s="29"/>
      <c r="L281" s="28"/>
      <c r="M281" s="29"/>
      <c r="N281" s="26"/>
      <c r="O281" s="31"/>
      <c r="P281" s="28"/>
      <c r="Q281" s="29"/>
      <c r="R281" s="28"/>
      <c r="S281" s="29"/>
      <c r="T281" s="26"/>
      <c r="U281" s="31"/>
      <c r="V281" s="28"/>
      <c r="W281" s="29"/>
      <c r="X281" s="28"/>
      <c r="Y281" s="29"/>
      <c r="Z281" s="26"/>
      <c r="AA281" s="31"/>
      <c r="AB281" s="28"/>
      <c r="AC281" s="29"/>
      <c r="AD281" s="28"/>
      <c r="AE281" s="29"/>
      <c r="AF281" s="26"/>
      <c r="AG281" s="31"/>
      <c r="AH281" s="28"/>
      <c r="AI281" s="29"/>
      <c r="AJ281" s="28"/>
      <c r="AK281" s="29"/>
      <c r="AL281" s="26"/>
      <c r="AM281" s="31"/>
      <c r="AN281" s="28"/>
      <c r="AO281" s="29"/>
      <c r="AP281" s="172"/>
      <c r="AQ281" s="173"/>
      <c r="AR281" s="174"/>
      <c r="AS281" s="175"/>
      <c r="AT281" s="172"/>
      <c r="AU281" s="173"/>
      <c r="AV281" s="172"/>
      <c r="AW281" s="173"/>
      <c r="AX281" s="27"/>
      <c r="AY281" s="32"/>
      <c r="AZ281" s="30"/>
      <c r="BA281" s="30"/>
      <c r="BB281" s="30"/>
      <c r="BC281" s="30"/>
      <c r="BD281" s="30"/>
      <c r="BE281" s="30"/>
      <c r="BF281" s="30"/>
      <c r="BG281" s="33"/>
      <c r="BH281" s="104">
        <f t="shared" si="31"/>
        <v>0</v>
      </c>
      <c r="BI281" s="105">
        <f t="shared" si="32"/>
        <v>0</v>
      </c>
      <c r="BJ281" s="103">
        <f t="shared" si="33"/>
        <v>0</v>
      </c>
      <c r="BK281" s="55"/>
      <c r="BL281" s="55"/>
    </row>
    <row r="282" spans="1:64" ht="24" customHeight="1">
      <c r="A282" s="54">
        <f t="shared" si="29"/>
        <v>1093</v>
      </c>
      <c r="B282" s="46">
        <f t="shared" si="30"/>
        <v>93</v>
      </c>
      <c r="C282" s="158" t="s">
        <v>181</v>
      </c>
      <c r="D282" s="28"/>
      <c r="E282" s="29"/>
      <c r="F282" s="28"/>
      <c r="G282" s="29"/>
      <c r="H282" s="26"/>
      <c r="I282" s="31"/>
      <c r="J282" s="28"/>
      <c r="K282" s="29"/>
      <c r="L282" s="28"/>
      <c r="M282" s="29"/>
      <c r="N282" s="26"/>
      <c r="O282" s="31"/>
      <c r="P282" s="28"/>
      <c r="Q282" s="29"/>
      <c r="R282" s="28"/>
      <c r="S282" s="29"/>
      <c r="T282" s="26"/>
      <c r="U282" s="31"/>
      <c r="V282" s="28"/>
      <c r="W282" s="29"/>
      <c r="X282" s="28"/>
      <c r="Y282" s="29"/>
      <c r="Z282" s="26"/>
      <c r="AA282" s="31"/>
      <c r="AB282" s="28"/>
      <c r="AC282" s="29"/>
      <c r="AD282" s="28"/>
      <c r="AE282" s="29"/>
      <c r="AF282" s="26"/>
      <c r="AG282" s="31"/>
      <c r="AH282" s="28"/>
      <c r="AI282" s="29"/>
      <c r="AJ282" s="28"/>
      <c r="AK282" s="29"/>
      <c r="AL282" s="26"/>
      <c r="AM282" s="31"/>
      <c r="AN282" s="28"/>
      <c r="AO282" s="29"/>
      <c r="AP282" s="172"/>
      <c r="AQ282" s="173"/>
      <c r="AR282" s="174"/>
      <c r="AS282" s="175"/>
      <c r="AT282" s="172"/>
      <c r="AU282" s="173"/>
      <c r="AV282" s="172"/>
      <c r="AW282" s="173"/>
      <c r="AX282" s="27"/>
      <c r="AY282" s="32"/>
      <c r="AZ282" s="30"/>
      <c r="BA282" s="30"/>
      <c r="BB282" s="30"/>
      <c r="BC282" s="30"/>
      <c r="BD282" s="30"/>
      <c r="BE282" s="30"/>
      <c r="BF282" s="30"/>
      <c r="BG282" s="33"/>
      <c r="BH282" s="104">
        <f t="shared" si="31"/>
        <v>0</v>
      </c>
      <c r="BI282" s="105">
        <f t="shared" si="32"/>
        <v>0</v>
      </c>
      <c r="BJ282" s="103">
        <f t="shared" si="33"/>
        <v>0</v>
      </c>
      <c r="BK282" s="55"/>
      <c r="BL282" s="55"/>
    </row>
    <row r="283" spans="1:64" ht="24" customHeight="1">
      <c r="A283" s="54">
        <f t="shared" si="29"/>
        <v>1094</v>
      </c>
      <c r="B283" s="46">
        <f t="shared" si="30"/>
        <v>94</v>
      </c>
      <c r="C283" s="158" t="s">
        <v>182</v>
      </c>
      <c r="D283" s="28"/>
      <c r="E283" s="29"/>
      <c r="F283" s="28"/>
      <c r="G283" s="29"/>
      <c r="H283" s="26"/>
      <c r="I283" s="31"/>
      <c r="J283" s="28"/>
      <c r="K283" s="29"/>
      <c r="L283" s="28"/>
      <c r="M283" s="29"/>
      <c r="N283" s="26"/>
      <c r="O283" s="31"/>
      <c r="P283" s="28"/>
      <c r="Q283" s="29"/>
      <c r="R283" s="28"/>
      <c r="S283" s="29"/>
      <c r="T283" s="26"/>
      <c r="U283" s="31"/>
      <c r="V283" s="28"/>
      <c r="W283" s="29"/>
      <c r="X283" s="28"/>
      <c r="Y283" s="29"/>
      <c r="Z283" s="26"/>
      <c r="AA283" s="31"/>
      <c r="AB283" s="28"/>
      <c r="AC283" s="29"/>
      <c r="AD283" s="28"/>
      <c r="AE283" s="29"/>
      <c r="AF283" s="26"/>
      <c r="AG283" s="31"/>
      <c r="AH283" s="28"/>
      <c r="AI283" s="29"/>
      <c r="AJ283" s="28"/>
      <c r="AK283" s="29"/>
      <c r="AL283" s="26"/>
      <c r="AM283" s="31"/>
      <c r="AN283" s="28"/>
      <c r="AO283" s="29"/>
      <c r="AP283" s="172"/>
      <c r="AQ283" s="173"/>
      <c r="AR283" s="174"/>
      <c r="AS283" s="175"/>
      <c r="AT283" s="172"/>
      <c r="AU283" s="173"/>
      <c r="AV283" s="172"/>
      <c r="AW283" s="173"/>
      <c r="AX283" s="27"/>
      <c r="AY283" s="32"/>
      <c r="AZ283" s="30"/>
      <c r="BA283" s="30"/>
      <c r="BB283" s="30"/>
      <c r="BC283" s="30"/>
      <c r="BD283" s="30"/>
      <c r="BE283" s="30"/>
      <c r="BF283" s="30"/>
      <c r="BG283" s="33"/>
      <c r="BH283" s="104">
        <f t="shared" si="31"/>
        <v>0</v>
      </c>
      <c r="BI283" s="105">
        <f t="shared" si="32"/>
        <v>0</v>
      </c>
      <c r="BJ283" s="103">
        <f t="shared" si="33"/>
        <v>0</v>
      </c>
      <c r="BK283" s="55"/>
      <c r="BL283" s="55"/>
    </row>
    <row r="284" spans="1:64" ht="24" customHeight="1">
      <c r="A284" s="54">
        <f t="shared" si="29"/>
        <v>1095</v>
      </c>
      <c r="B284" s="46">
        <f t="shared" si="30"/>
        <v>95</v>
      </c>
      <c r="C284" s="158" t="s">
        <v>183</v>
      </c>
      <c r="D284" s="28"/>
      <c r="E284" s="29"/>
      <c r="F284" s="28"/>
      <c r="G284" s="29"/>
      <c r="H284" s="26"/>
      <c r="I284" s="31"/>
      <c r="J284" s="28"/>
      <c r="K284" s="29"/>
      <c r="L284" s="28"/>
      <c r="M284" s="29"/>
      <c r="N284" s="26"/>
      <c r="O284" s="31"/>
      <c r="P284" s="28"/>
      <c r="Q284" s="29"/>
      <c r="R284" s="28"/>
      <c r="S284" s="29"/>
      <c r="T284" s="26"/>
      <c r="U284" s="31"/>
      <c r="V284" s="28"/>
      <c r="W284" s="29"/>
      <c r="X284" s="28"/>
      <c r="Y284" s="29"/>
      <c r="Z284" s="26"/>
      <c r="AA284" s="31"/>
      <c r="AB284" s="28"/>
      <c r="AC284" s="29"/>
      <c r="AD284" s="28"/>
      <c r="AE284" s="29"/>
      <c r="AF284" s="26"/>
      <c r="AG284" s="31"/>
      <c r="AH284" s="28"/>
      <c r="AI284" s="29"/>
      <c r="AJ284" s="28"/>
      <c r="AK284" s="29"/>
      <c r="AL284" s="26"/>
      <c r="AM284" s="31"/>
      <c r="AN284" s="28"/>
      <c r="AO284" s="29"/>
      <c r="AP284" s="172"/>
      <c r="AQ284" s="173"/>
      <c r="AR284" s="174"/>
      <c r="AS284" s="175"/>
      <c r="AT284" s="172"/>
      <c r="AU284" s="173"/>
      <c r="AV284" s="172"/>
      <c r="AW284" s="173"/>
      <c r="AX284" s="27"/>
      <c r="AY284" s="32"/>
      <c r="AZ284" s="30"/>
      <c r="BA284" s="30"/>
      <c r="BB284" s="30"/>
      <c r="BC284" s="30"/>
      <c r="BD284" s="30"/>
      <c r="BE284" s="30"/>
      <c r="BF284" s="30"/>
      <c r="BG284" s="33"/>
      <c r="BH284" s="104">
        <f t="shared" si="31"/>
        <v>0</v>
      </c>
      <c r="BI284" s="105">
        <f t="shared" si="32"/>
        <v>0</v>
      </c>
      <c r="BJ284" s="103">
        <f t="shared" si="33"/>
        <v>0</v>
      </c>
      <c r="BK284" s="55"/>
      <c r="BL284" s="55"/>
    </row>
    <row r="285" spans="1:64" ht="24" customHeight="1">
      <c r="A285" s="54">
        <f t="shared" si="29"/>
      </c>
      <c r="B285" s="46">
        <f t="shared" si="30"/>
      </c>
      <c r="C285" s="158"/>
      <c r="D285" s="28"/>
      <c r="E285" s="29"/>
      <c r="F285" s="28"/>
      <c r="G285" s="29"/>
      <c r="H285" s="26"/>
      <c r="I285" s="31"/>
      <c r="J285" s="28"/>
      <c r="K285" s="29"/>
      <c r="L285" s="28"/>
      <c r="M285" s="29"/>
      <c r="N285" s="26"/>
      <c r="O285" s="31"/>
      <c r="P285" s="28"/>
      <c r="Q285" s="29"/>
      <c r="R285" s="28"/>
      <c r="S285" s="29"/>
      <c r="T285" s="26"/>
      <c r="U285" s="31"/>
      <c r="V285" s="28"/>
      <c r="W285" s="29"/>
      <c r="X285" s="28"/>
      <c r="Y285" s="29"/>
      <c r="Z285" s="26"/>
      <c r="AA285" s="31"/>
      <c r="AB285" s="28"/>
      <c r="AC285" s="29"/>
      <c r="AD285" s="28"/>
      <c r="AE285" s="29"/>
      <c r="AF285" s="26"/>
      <c r="AG285" s="31"/>
      <c r="AH285" s="28"/>
      <c r="AI285" s="29"/>
      <c r="AJ285" s="28"/>
      <c r="AK285" s="29"/>
      <c r="AL285" s="26"/>
      <c r="AM285" s="31"/>
      <c r="AN285" s="28"/>
      <c r="AO285" s="29"/>
      <c r="AP285" s="172"/>
      <c r="AQ285" s="173"/>
      <c r="AR285" s="174"/>
      <c r="AS285" s="175"/>
      <c r="AT285" s="172"/>
      <c r="AU285" s="173"/>
      <c r="AV285" s="172"/>
      <c r="AW285" s="173"/>
      <c r="AX285" s="27"/>
      <c r="AY285" s="32"/>
      <c r="AZ285" s="30"/>
      <c r="BA285" s="30"/>
      <c r="BB285" s="30"/>
      <c r="BC285" s="30"/>
      <c r="BD285" s="30"/>
      <c r="BE285" s="30"/>
      <c r="BF285" s="30"/>
      <c r="BG285" s="33"/>
      <c r="BH285" s="104">
        <f t="shared" si="31"/>
        <v>0</v>
      </c>
      <c r="BI285" s="105">
        <f t="shared" si="32"/>
        <v>0</v>
      </c>
      <c r="BJ285" s="103">
        <f t="shared" si="33"/>
        <v>0</v>
      </c>
      <c r="BK285" s="55"/>
      <c r="BL285" s="55"/>
    </row>
    <row r="286" spans="1:64" ht="24" customHeight="1">
      <c r="A286" s="54">
        <f t="shared" si="29"/>
      </c>
      <c r="B286" s="46">
        <f t="shared" si="30"/>
      </c>
      <c r="C286" s="158"/>
      <c r="D286" s="28"/>
      <c r="E286" s="29"/>
      <c r="F286" s="28"/>
      <c r="G286" s="29"/>
      <c r="H286" s="26"/>
      <c r="I286" s="31"/>
      <c r="J286" s="28"/>
      <c r="K286" s="29"/>
      <c r="L286" s="28"/>
      <c r="M286" s="29"/>
      <c r="N286" s="26"/>
      <c r="O286" s="31"/>
      <c r="P286" s="28"/>
      <c r="Q286" s="29"/>
      <c r="R286" s="28"/>
      <c r="S286" s="29"/>
      <c r="T286" s="26"/>
      <c r="U286" s="31"/>
      <c r="V286" s="28"/>
      <c r="W286" s="29"/>
      <c r="X286" s="28"/>
      <c r="Y286" s="29"/>
      <c r="Z286" s="26"/>
      <c r="AA286" s="31"/>
      <c r="AB286" s="28"/>
      <c r="AC286" s="29"/>
      <c r="AD286" s="28"/>
      <c r="AE286" s="29"/>
      <c r="AF286" s="26"/>
      <c r="AG286" s="31"/>
      <c r="AH286" s="28"/>
      <c r="AI286" s="29"/>
      <c r="AJ286" s="28"/>
      <c r="AK286" s="29"/>
      <c r="AL286" s="26"/>
      <c r="AM286" s="31"/>
      <c r="AN286" s="28"/>
      <c r="AO286" s="29"/>
      <c r="AP286" s="172"/>
      <c r="AQ286" s="173"/>
      <c r="AR286" s="174"/>
      <c r="AS286" s="175"/>
      <c r="AT286" s="172"/>
      <c r="AU286" s="173"/>
      <c r="AV286" s="172"/>
      <c r="AW286" s="173"/>
      <c r="AX286" s="27"/>
      <c r="AY286" s="32"/>
      <c r="AZ286" s="30"/>
      <c r="BA286" s="30"/>
      <c r="BB286" s="30"/>
      <c r="BC286" s="30"/>
      <c r="BD286" s="30"/>
      <c r="BE286" s="30"/>
      <c r="BF286" s="30"/>
      <c r="BG286" s="33"/>
      <c r="BH286" s="104">
        <f t="shared" si="31"/>
        <v>0</v>
      </c>
      <c r="BI286" s="105">
        <f t="shared" si="32"/>
        <v>0</v>
      </c>
      <c r="BJ286" s="103">
        <f t="shared" si="33"/>
        <v>0</v>
      </c>
      <c r="BK286" s="55"/>
      <c r="BL286" s="55"/>
    </row>
    <row r="287" spans="1:64" ht="24" customHeight="1">
      <c r="A287" s="54">
        <f t="shared" si="29"/>
      </c>
      <c r="B287" s="46">
        <f t="shared" si="30"/>
      </c>
      <c r="C287" s="158"/>
      <c r="D287" s="28"/>
      <c r="E287" s="29"/>
      <c r="F287" s="28"/>
      <c r="G287" s="29"/>
      <c r="H287" s="26"/>
      <c r="I287" s="31"/>
      <c r="J287" s="28"/>
      <c r="K287" s="29"/>
      <c r="L287" s="28"/>
      <c r="M287" s="29"/>
      <c r="N287" s="26"/>
      <c r="O287" s="31"/>
      <c r="P287" s="28"/>
      <c r="Q287" s="29"/>
      <c r="R287" s="28"/>
      <c r="S287" s="29"/>
      <c r="T287" s="26"/>
      <c r="U287" s="31"/>
      <c r="V287" s="28"/>
      <c r="W287" s="29"/>
      <c r="X287" s="28"/>
      <c r="Y287" s="29"/>
      <c r="Z287" s="26"/>
      <c r="AA287" s="31"/>
      <c r="AB287" s="28"/>
      <c r="AC287" s="29"/>
      <c r="AD287" s="28"/>
      <c r="AE287" s="29"/>
      <c r="AF287" s="26"/>
      <c r="AG287" s="31"/>
      <c r="AH287" s="28"/>
      <c r="AI287" s="29"/>
      <c r="AJ287" s="28"/>
      <c r="AK287" s="29"/>
      <c r="AL287" s="26"/>
      <c r="AM287" s="31"/>
      <c r="AN287" s="28"/>
      <c r="AO287" s="29"/>
      <c r="AP287" s="172"/>
      <c r="AQ287" s="173"/>
      <c r="AR287" s="174"/>
      <c r="AS287" s="175"/>
      <c r="AT287" s="172"/>
      <c r="AU287" s="173"/>
      <c r="AV287" s="172"/>
      <c r="AW287" s="173"/>
      <c r="AX287" s="27"/>
      <c r="AY287" s="32"/>
      <c r="AZ287" s="30"/>
      <c r="BA287" s="30"/>
      <c r="BB287" s="30"/>
      <c r="BC287" s="30"/>
      <c r="BD287" s="30"/>
      <c r="BE287" s="30"/>
      <c r="BF287" s="30"/>
      <c r="BG287" s="33"/>
      <c r="BH287" s="104">
        <f t="shared" si="31"/>
        <v>0</v>
      </c>
      <c r="BI287" s="105">
        <f t="shared" si="32"/>
        <v>0</v>
      </c>
      <c r="BJ287" s="103">
        <f t="shared" si="33"/>
        <v>0</v>
      </c>
      <c r="BK287" s="55"/>
      <c r="BL287" s="55"/>
    </row>
    <row r="288" spans="1:64" ht="24" customHeight="1">
      <c r="A288" s="98"/>
      <c r="B288" s="34"/>
      <c r="C288" s="184" t="s">
        <v>13</v>
      </c>
      <c r="D288" s="70">
        <f aca="true" t="shared" si="34" ref="D288:BG288">SUM(D253:D287)</f>
        <v>0</v>
      </c>
      <c r="E288" s="71">
        <f t="shared" si="34"/>
        <v>0</v>
      </c>
      <c r="F288" s="70">
        <f t="shared" si="34"/>
        <v>0</v>
      </c>
      <c r="G288" s="71">
        <f t="shared" si="34"/>
        <v>0</v>
      </c>
      <c r="H288" s="72">
        <f t="shared" si="34"/>
        <v>0</v>
      </c>
      <c r="I288" s="73">
        <f t="shared" si="34"/>
        <v>0</v>
      </c>
      <c r="J288" s="70">
        <f t="shared" si="34"/>
        <v>0</v>
      </c>
      <c r="K288" s="71">
        <f t="shared" si="34"/>
        <v>0</v>
      </c>
      <c r="L288" s="70">
        <f t="shared" si="34"/>
        <v>0</v>
      </c>
      <c r="M288" s="71">
        <f t="shared" si="34"/>
        <v>0</v>
      </c>
      <c r="N288" s="72">
        <f t="shared" si="34"/>
        <v>0</v>
      </c>
      <c r="O288" s="73">
        <f t="shared" si="34"/>
        <v>0</v>
      </c>
      <c r="P288" s="70">
        <f t="shared" si="34"/>
        <v>0</v>
      </c>
      <c r="Q288" s="71">
        <f t="shared" si="34"/>
        <v>0</v>
      </c>
      <c r="R288" s="70">
        <f t="shared" si="34"/>
        <v>0</v>
      </c>
      <c r="S288" s="71">
        <f t="shared" si="34"/>
        <v>0</v>
      </c>
      <c r="T288" s="72">
        <f t="shared" si="34"/>
        <v>0</v>
      </c>
      <c r="U288" s="73">
        <f t="shared" si="34"/>
        <v>0</v>
      </c>
      <c r="V288" s="70">
        <f t="shared" si="34"/>
        <v>0</v>
      </c>
      <c r="W288" s="71">
        <f t="shared" si="34"/>
        <v>0</v>
      </c>
      <c r="X288" s="70">
        <f t="shared" si="34"/>
        <v>0</v>
      </c>
      <c r="Y288" s="71">
        <f t="shared" si="34"/>
        <v>0</v>
      </c>
      <c r="Z288" s="72">
        <f t="shared" si="34"/>
        <v>0</v>
      </c>
      <c r="AA288" s="73">
        <f t="shared" si="34"/>
        <v>0</v>
      </c>
      <c r="AB288" s="70">
        <f t="shared" si="34"/>
        <v>0</v>
      </c>
      <c r="AC288" s="71">
        <f t="shared" si="34"/>
        <v>0</v>
      </c>
      <c r="AD288" s="70">
        <f t="shared" si="34"/>
        <v>0</v>
      </c>
      <c r="AE288" s="71">
        <f t="shared" si="34"/>
        <v>0</v>
      </c>
      <c r="AF288" s="72">
        <f t="shared" si="34"/>
        <v>0</v>
      </c>
      <c r="AG288" s="73">
        <f t="shared" si="34"/>
        <v>0</v>
      </c>
      <c r="AH288" s="70">
        <f t="shared" si="34"/>
        <v>0</v>
      </c>
      <c r="AI288" s="71">
        <f t="shared" si="34"/>
        <v>0</v>
      </c>
      <c r="AJ288" s="70">
        <f t="shared" si="34"/>
        <v>0</v>
      </c>
      <c r="AK288" s="71">
        <f t="shared" si="34"/>
        <v>0</v>
      </c>
      <c r="AL288" s="72">
        <f t="shared" si="34"/>
        <v>0</v>
      </c>
      <c r="AM288" s="73">
        <f t="shared" si="34"/>
        <v>0</v>
      </c>
      <c r="AN288" s="70">
        <f t="shared" si="34"/>
        <v>0</v>
      </c>
      <c r="AO288" s="71">
        <f t="shared" si="34"/>
        <v>0</v>
      </c>
      <c r="AP288" s="176">
        <f t="shared" si="34"/>
        <v>0</v>
      </c>
      <c r="AQ288" s="177">
        <f t="shared" si="34"/>
        <v>0</v>
      </c>
      <c r="AR288" s="178">
        <f t="shared" si="34"/>
        <v>0</v>
      </c>
      <c r="AS288" s="179">
        <f t="shared" si="34"/>
        <v>0</v>
      </c>
      <c r="AT288" s="176">
        <f t="shared" si="34"/>
        <v>0</v>
      </c>
      <c r="AU288" s="177">
        <f t="shared" si="34"/>
        <v>0</v>
      </c>
      <c r="AV288" s="176">
        <f t="shared" si="34"/>
        <v>0</v>
      </c>
      <c r="AW288" s="177">
        <f t="shared" si="34"/>
        <v>0</v>
      </c>
      <c r="AX288" s="74">
        <f t="shared" si="34"/>
        <v>0</v>
      </c>
      <c r="AY288" s="75">
        <f t="shared" si="34"/>
        <v>0</v>
      </c>
      <c r="AZ288" s="76">
        <f t="shared" si="34"/>
        <v>0</v>
      </c>
      <c r="BA288" s="76">
        <f t="shared" si="34"/>
        <v>0</v>
      </c>
      <c r="BB288" s="76">
        <f t="shared" si="34"/>
        <v>0</v>
      </c>
      <c r="BC288" s="76">
        <f t="shared" si="34"/>
        <v>0</v>
      </c>
      <c r="BD288" s="76">
        <f t="shared" si="34"/>
        <v>0</v>
      </c>
      <c r="BE288" s="76">
        <f t="shared" si="34"/>
        <v>0</v>
      </c>
      <c r="BF288" s="76">
        <f t="shared" si="34"/>
        <v>0</v>
      </c>
      <c r="BG288" s="77">
        <f t="shared" si="34"/>
        <v>0</v>
      </c>
      <c r="BH288" s="72">
        <f t="shared" si="21"/>
        <v>0</v>
      </c>
      <c r="BI288" s="75">
        <f t="shared" si="21"/>
        <v>0</v>
      </c>
      <c r="BJ288" s="71">
        <f t="shared" si="20"/>
        <v>0</v>
      </c>
      <c r="BK288" s="55"/>
      <c r="BL288" s="55"/>
    </row>
    <row r="289" spans="1:64" ht="24" customHeight="1">
      <c r="A289" s="106"/>
      <c r="B289" s="78"/>
      <c r="C289" s="185"/>
      <c r="D289" s="204">
        <f>SUM(D288:E288)</f>
        <v>0</v>
      </c>
      <c r="E289" s="205"/>
      <c r="F289" s="204">
        <f>SUM(F288:G288)</f>
        <v>0</v>
      </c>
      <c r="G289" s="205"/>
      <c r="H289" s="192">
        <f>SUM(H288:I288)</f>
        <v>0</v>
      </c>
      <c r="I289" s="193"/>
      <c r="J289" s="204">
        <f>SUM(J288:K288)</f>
        <v>0</v>
      </c>
      <c r="K289" s="205"/>
      <c r="L289" s="204">
        <f>SUM(L288:M288)</f>
        <v>0</v>
      </c>
      <c r="M289" s="205"/>
      <c r="N289" s="192">
        <f>SUM(N288:O288)</f>
        <v>0</v>
      </c>
      <c r="O289" s="193"/>
      <c r="P289" s="204">
        <f>SUM(P288:Q288)</f>
        <v>0</v>
      </c>
      <c r="Q289" s="205"/>
      <c r="R289" s="204">
        <f>SUM(R288:S288)</f>
        <v>0</v>
      </c>
      <c r="S289" s="205"/>
      <c r="T289" s="192">
        <f>SUM(T288:U288)</f>
        <v>0</v>
      </c>
      <c r="U289" s="193"/>
      <c r="V289" s="204">
        <f>SUM(V288:W288)</f>
        <v>0</v>
      </c>
      <c r="W289" s="205"/>
      <c r="X289" s="204">
        <f>SUM(X288:Y288)</f>
        <v>0</v>
      </c>
      <c r="Y289" s="205"/>
      <c r="Z289" s="192">
        <f>SUM(Z288:AA288)</f>
        <v>0</v>
      </c>
      <c r="AA289" s="193"/>
      <c r="AB289" s="204">
        <f>SUM(AB288:AC288)</f>
        <v>0</v>
      </c>
      <c r="AC289" s="205"/>
      <c r="AD289" s="204">
        <f>SUM(AD288:AE288)</f>
        <v>0</v>
      </c>
      <c r="AE289" s="205"/>
      <c r="AF289" s="192">
        <f>SUM(AF288:AG288)</f>
        <v>0</v>
      </c>
      <c r="AG289" s="193"/>
      <c r="AH289" s="204">
        <f>SUM(AH288:AI288)</f>
        <v>0</v>
      </c>
      <c r="AI289" s="205"/>
      <c r="AJ289" s="204">
        <f>SUM(AJ288:AK288)</f>
        <v>0</v>
      </c>
      <c r="AK289" s="205"/>
      <c r="AL289" s="192">
        <f>SUM(AL288:AM288)</f>
        <v>0</v>
      </c>
      <c r="AM289" s="193"/>
      <c r="AN289" s="204">
        <f>SUM(AN288:AO288)</f>
        <v>0</v>
      </c>
      <c r="AO289" s="205"/>
      <c r="AP289" s="206">
        <f>SUM(AP288:AQ288)</f>
        <v>0</v>
      </c>
      <c r="AQ289" s="207"/>
      <c r="AR289" s="208">
        <f>SUM(AR288:AS288)</f>
        <v>0</v>
      </c>
      <c r="AS289" s="209"/>
      <c r="AT289" s="206">
        <f>SUM(AT288:AU288)</f>
        <v>0</v>
      </c>
      <c r="AU289" s="207"/>
      <c r="AV289" s="206">
        <f>SUM(AV288:AW288)</f>
        <v>0</v>
      </c>
      <c r="AW289" s="207"/>
      <c r="AX289" s="200">
        <f>SUM(AX288:AY288)</f>
        <v>0</v>
      </c>
      <c r="AY289" s="201"/>
      <c r="AZ289" s="202">
        <f>SUM(AZ288:BA288)</f>
        <v>0</v>
      </c>
      <c r="BA289" s="202"/>
      <c r="BB289" s="202">
        <f>SUM(BB288:BC288)</f>
        <v>0</v>
      </c>
      <c r="BC289" s="202"/>
      <c r="BD289" s="202">
        <f>SUM(BD288:BE288)</f>
        <v>0</v>
      </c>
      <c r="BE289" s="202"/>
      <c r="BF289" s="202">
        <f>SUM(BF288:BG288)</f>
        <v>0</v>
      </c>
      <c r="BG289" s="203"/>
      <c r="BH289" s="192">
        <f>BJ288</f>
        <v>0</v>
      </c>
      <c r="BI289" s="201"/>
      <c r="BJ289" s="193"/>
      <c r="BK289" s="107"/>
      <c r="BL289" s="107"/>
    </row>
    <row r="290" spans="1:64" ht="24" customHeight="1">
      <c r="A290" s="87"/>
      <c r="B290" s="36"/>
      <c r="C290" s="163"/>
      <c r="D290" s="88"/>
      <c r="E290" s="88"/>
      <c r="F290" s="88"/>
      <c r="G290" s="88"/>
      <c r="H290" s="91"/>
      <c r="I290" s="91"/>
      <c r="J290" s="88"/>
      <c r="K290" s="88"/>
      <c r="L290" s="88"/>
      <c r="M290" s="88"/>
      <c r="N290" s="88"/>
      <c r="O290" s="109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110"/>
      <c r="AQ290" s="92"/>
      <c r="AR290" s="92"/>
      <c r="AS290" s="92"/>
      <c r="AV290" s="88"/>
      <c r="AW290" s="36"/>
      <c r="AX290" s="10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109"/>
      <c r="BK290" s="109"/>
      <c r="BL290" s="112"/>
    </row>
    <row r="291" spans="1:64" ht="24" customHeight="1">
      <c r="A291" s="56"/>
      <c r="B291" s="36"/>
      <c r="C291" s="35"/>
      <c r="D291" s="112"/>
      <c r="E291" s="112"/>
      <c r="F291" s="112"/>
      <c r="G291" s="112"/>
      <c r="H291" s="113"/>
      <c r="I291" s="113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4"/>
      <c r="AQ291" s="114"/>
      <c r="AR291" s="114"/>
      <c r="AS291" s="114"/>
      <c r="AT291" s="115"/>
      <c r="AU291" s="115"/>
      <c r="AV291" s="58"/>
      <c r="AW291" s="35"/>
      <c r="AX291" s="35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</row>
    <row r="292" spans="1:64" ht="24" customHeight="1">
      <c r="A292" s="87"/>
      <c r="B292" s="36"/>
      <c r="C292" s="35"/>
      <c r="D292" s="112"/>
      <c r="E292" s="112"/>
      <c r="F292" s="112"/>
      <c r="G292" s="112"/>
      <c r="H292" s="113"/>
      <c r="I292" s="113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4"/>
      <c r="AQ292" s="114"/>
      <c r="AR292" s="114"/>
      <c r="AS292" s="114"/>
      <c r="AT292" s="115"/>
      <c r="AU292" s="115"/>
      <c r="AV292" s="112"/>
      <c r="AW292" s="35"/>
      <c r="AX292" s="35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</row>
    <row r="293" spans="1:64" ht="24" customHeight="1">
      <c r="A293" s="87"/>
      <c r="B293" s="36"/>
      <c r="C293" s="35"/>
      <c r="D293" s="112"/>
      <c r="E293" s="112"/>
      <c r="F293" s="112"/>
      <c r="G293" s="112"/>
      <c r="H293" s="113"/>
      <c r="I293" s="113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4"/>
      <c r="AQ293" s="114"/>
      <c r="AR293" s="114"/>
      <c r="AS293" s="114"/>
      <c r="AT293" s="115"/>
      <c r="AU293" s="115"/>
      <c r="AV293" s="112"/>
      <c r="AW293" s="35"/>
      <c r="AX293" s="35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</row>
    <row r="294" spans="1:64" ht="24" customHeight="1">
      <c r="A294" s="87"/>
      <c r="B294" s="36"/>
      <c r="C294" s="35"/>
      <c r="D294" s="112"/>
      <c r="E294" s="112"/>
      <c r="F294" s="112"/>
      <c r="G294" s="112"/>
      <c r="H294" s="113"/>
      <c r="I294" s="113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4"/>
      <c r="AQ294" s="114"/>
      <c r="AR294" s="114"/>
      <c r="AS294" s="114"/>
      <c r="AT294" s="115"/>
      <c r="AU294" s="115"/>
      <c r="AV294" s="112"/>
      <c r="AW294" s="35"/>
      <c r="AX294" s="35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</row>
    <row r="295" spans="1:64" ht="24" customHeight="1">
      <c r="A295" s="87"/>
      <c r="B295" s="36"/>
      <c r="C295" s="35"/>
      <c r="D295" s="112"/>
      <c r="E295" s="112"/>
      <c r="F295" s="112"/>
      <c r="G295" s="112"/>
      <c r="H295" s="113"/>
      <c r="I295" s="113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4"/>
      <c r="AQ295" s="114"/>
      <c r="AR295" s="114"/>
      <c r="AS295" s="114"/>
      <c r="AT295" s="115"/>
      <c r="AU295" s="115"/>
      <c r="AV295" s="112"/>
      <c r="AW295" s="35"/>
      <c r="AX295" s="35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</row>
    <row r="296" spans="1:64" ht="24" customHeight="1">
      <c r="A296" s="87"/>
      <c r="B296" s="36"/>
      <c r="C296" s="35"/>
      <c r="D296" s="112"/>
      <c r="E296" s="112"/>
      <c r="F296" s="112"/>
      <c r="G296" s="112"/>
      <c r="H296" s="113"/>
      <c r="I296" s="113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4"/>
      <c r="AQ296" s="114"/>
      <c r="AR296" s="114"/>
      <c r="AS296" s="114"/>
      <c r="AT296" s="115"/>
      <c r="AU296" s="115"/>
      <c r="AV296" s="112"/>
      <c r="AW296" s="35"/>
      <c r="AX296" s="35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</row>
    <row r="297" spans="1:64" ht="24" customHeight="1">
      <c r="A297" s="87"/>
      <c r="B297" s="36"/>
      <c r="C297" s="35"/>
      <c r="D297" s="112"/>
      <c r="E297" s="112"/>
      <c r="F297" s="112"/>
      <c r="G297" s="112"/>
      <c r="H297" s="113"/>
      <c r="I297" s="113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4"/>
      <c r="AQ297" s="114"/>
      <c r="AR297" s="114"/>
      <c r="AS297" s="114"/>
      <c r="AT297" s="115"/>
      <c r="AU297" s="115"/>
      <c r="AV297" s="112"/>
      <c r="AW297" s="35"/>
      <c r="AX297" s="35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</row>
    <row r="298" spans="1:64" ht="24" customHeight="1">
      <c r="A298" s="87"/>
      <c r="B298" s="36"/>
      <c r="C298" s="35"/>
      <c r="D298" s="112"/>
      <c r="E298" s="112"/>
      <c r="F298" s="112"/>
      <c r="G298" s="112"/>
      <c r="H298" s="113"/>
      <c r="I298" s="113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4"/>
      <c r="AQ298" s="114"/>
      <c r="AR298" s="114"/>
      <c r="AS298" s="114"/>
      <c r="AT298" s="115"/>
      <c r="AU298" s="115"/>
      <c r="AV298" s="112"/>
      <c r="AW298" s="35"/>
      <c r="AX298" s="35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</row>
    <row r="299" spans="1:64" ht="24" customHeight="1">
      <c r="A299" s="87"/>
      <c r="B299" s="36"/>
      <c r="C299" s="35"/>
      <c r="D299" s="112"/>
      <c r="E299" s="112"/>
      <c r="F299" s="112"/>
      <c r="G299" s="112"/>
      <c r="H299" s="113"/>
      <c r="I299" s="113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4"/>
      <c r="AQ299" s="114"/>
      <c r="AR299" s="114"/>
      <c r="AS299" s="114"/>
      <c r="AT299" s="115"/>
      <c r="AU299" s="115"/>
      <c r="AV299" s="112"/>
      <c r="AW299" s="35"/>
      <c r="AX299" s="35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</row>
    <row r="300" spans="1:64" ht="24" customHeight="1">
      <c r="A300" s="87"/>
      <c r="B300" s="36"/>
      <c r="C300" s="35"/>
      <c r="D300" s="112"/>
      <c r="E300" s="112"/>
      <c r="F300" s="112"/>
      <c r="G300" s="112"/>
      <c r="H300" s="113"/>
      <c r="I300" s="113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4"/>
      <c r="AQ300" s="114"/>
      <c r="AR300" s="114"/>
      <c r="AS300" s="114"/>
      <c r="AT300" s="115"/>
      <c r="AU300" s="115"/>
      <c r="AV300" s="112"/>
      <c r="AW300" s="35"/>
      <c r="AX300" s="35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</row>
    <row r="301" spans="1:64" ht="24" customHeight="1">
      <c r="A301" s="49"/>
      <c r="B301" s="50" t="s">
        <v>185</v>
      </c>
      <c r="C301" s="160"/>
      <c r="D301" s="92"/>
      <c r="E301" s="92"/>
      <c r="F301" s="92"/>
      <c r="G301" s="92"/>
      <c r="H301" s="94"/>
      <c r="I301" s="94"/>
      <c r="J301" s="92"/>
      <c r="K301" s="92"/>
      <c r="L301" s="92"/>
      <c r="M301" s="92"/>
      <c r="N301" s="5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V301" s="52"/>
      <c r="AW301" s="53"/>
      <c r="AX301" s="51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52"/>
      <c r="BJ301" s="92"/>
      <c r="BK301" s="88"/>
      <c r="BL301" s="112"/>
    </row>
    <row r="302" spans="1:64" ht="12.75" customHeight="1">
      <c r="A302" s="87"/>
      <c r="B302" s="88"/>
      <c r="C302" s="35"/>
      <c r="D302" s="88"/>
      <c r="E302" s="88"/>
      <c r="F302" s="88"/>
      <c r="G302" s="88"/>
      <c r="H302" s="91"/>
      <c r="I302" s="91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36"/>
      <c r="AR302" s="96"/>
      <c r="AS302" s="92"/>
      <c r="AV302" s="88"/>
      <c r="AW302" s="88"/>
      <c r="AX302" s="36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97">
        <f>$BJ$2</f>
        <v>0</v>
      </c>
      <c r="BK302" s="88"/>
      <c r="BL302" s="112"/>
    </row>
    <row r="303" spans="1:64" ht="24" customHeight="1">
      <c r="A303" s="98"/>
      <c r="B303" s="99"/>
      <c r="C303" s="161" t="s">
        <v>170</v>
      </c>
      <c r="D303" s="188" t="s">
        <v>122</v>
      </c>
      <c r="E303" s="189"/>
      <c r="F303" s="188" t="s">
        <v>123</v>
      </c>
      <c r="G303" s="189"/>
      <c r="H303" s="198" t="s">
        <v>124</v>
      </c>
      <c r="I303" s="199"/>
      <c r="J303" s="188" t="s">
        <v>125</v>
      </c>
      <c r="K303" s="189"/>
      <c r="L303" s="188" t="s">
        <v>126</v>
      </c>
      <c r="M303" s="189"/>
      <c r="N303" s="188" t="s">
        <v>127</v>
      </c>
      <c r="O303" s="189"/>
      <c r="P303" s="188" t="s">
        <v>128</v>
      </c>
      <c r="Q303" s="189"/>
      <c r="R303" s="188" t="s">
        <v>129</v>
      </c>
      <c r="S303" s="189"/>
      <c r="T303" s="188" t="s">
        <v>130</v>
      </c>
      <c r="U303" s="189"/>
      <c r="V303" s="188" t="s">
        <v>131</v>
      </c>
      <c r="W303" s="189"/>
      <c r="X303" s="188" t="s">
        <v>132</v>
      </c>
      <c r="Y303" s="189"/>
      <c r="Z303" s="188" t="s">
        <v>133</v>
      </c>
      <c r="AA303" s="189"/>
      <c r="AB303" s="188" t="s">
        <v>134</v>
      </c>
      <c r="AC303" s="189"/>
      <c r="AD303" s="188" t="s">
        <v>135</v>
      </c>
      <c r="AE303" s="189"/>
      <c r="AF303" s="188" t="s">
        <v>136</v>
      </c>
      <c r="AG303" s="189"/>
      <c r="AH303" s="188" t="s">
        <v>137</v>
      </c>
      <c r="AI303" s="189"/>
      <c r="AJ303" s="188" t="s">
        <v>138</v>
      </c>
      <c r="AK303" s="189"/>
      <c r="AL303" s="188" t="s">
        <v>139</v>
      </c>
      <c r="AM303" s="189"/>
      <c r="AN303" s="188" t="s">
        <v>195</v>
      </c>
      <c r="AO303" s="189"/>
      <c r="AP303" s="210"/>
      <c r="AQ303" s="211"/>
      <c r="AR303" s="210"/>
      <c r="AS303" s="211"/>
      <c r="AT303" s="210"/>
      <c r="AU303" s="211"/>
      <c r="AV303" s="210"/>
      <c r="AW303" s="211"/>
      <c r="AX303" s="197" t="s">
        <v>145</v>
      </c>
      <c r="AY303" s="194"/>
      <c r="AZ303" s="194" t="s">
        <v>146</v>
      </c>
      <c r="BA303" s="194"/>
      <c r="BB303" s="194" t="s">
        <v>147</v>
      </c>
      <c r="BC303" s="194"/>
      <c r="BD303" s="194" t="s">
        <v>148</v>
      </c>
      <c r="BE303" s="194"/>
      <c r="BF303" s="194" t="s">
        <v>149</v>
      </c>
      <c r="BG303" s="195"/>
      <c r="BH303" s="188" t="s">
        <v>5</v>
      </c>
      <c r="BI303" s="194"/>
      <c r="BJ303" s="189"/>
      <c r="BK303" s="35"/>
      <c r="BL303" s="35"/>
    </row>
    <row r="304" spans="1:64" ht="24" customHeight="1">
      <c r="A304" s="62" t="s">
        <v>10</v>
      </c>
      <c r="B304" s="37" t="s">
        <v>11</v>
      </c>
      <c r="C304" s="162" t="s">
        <v>12</v>
      </c>
      <c r="D304" s="38" t="s">
        <v>6</v>
      </c>
      <c r="E304" s="39" t="s">
        <v>7</v>
      </c>
      <c r="F304" s="38" t="s">
        <v>6</v>
      </c>
      <c r="G304" s="39" t="s">
        <v>7</v>
      </c>
      <c r="H304" s="40" t="s">
        <v>6</v>
      </c>
      <c r="I304" s="41" t="s">
        <v>7</v>
      </c>
      <c r="J304" s="38" t="s">
        <v>6</v>
      </c>
      <c r="K304" s="39" t="s">
        <v>7</v>
      </c>
      <c r="L304" s="38" t="s">
        <v>6</v>
      </c>
      <c r="M304" s="39" t="s">
        <v>7</v>
      </c>
      <c r="N304" s="38" t="s">
        <v>6</v>
      </c>
      <c r="O304" s="39" t="s">
        <v>7</v>
      </c>
      <c r="P304" s="38" t="s">
        <v>6</v>
      </c>
      <c r="Q304" s="39" t="s">
        <v>7</v>
      </c>
      <c r="R304" s="38" t="s">
        <v>6</v>
      </c>
      <c r="S304" s="39" t="s">
        <v>7</v>
      </c>
      <c r="T304" s="38" t="s">
        <v>6</v>
      </c>
      <c r="U304" s="39" t="s">
        <v>7</v>
      </c>
      <c r="V304" s="38" t="s">
        <v>6</v>
      </c>
      <c r="W304" s="39" t="s">
        <v>7</v>
      </c>
      <c r="X304" s="38" t="s">
        <v>6</v>
      </c>
      <c r="Y304" s="39" t="s">
        <v>7</v>
      </c>
      <c r="Z304" s="38" t="s">
        <v>6</v>
      </c>
      <c r="AA304" s="39" t="s">
        <v>7</v>
      </c>
      <c r="AB304" s="38" t="s">
        <v>6</v>
      </c>
      <c r="AC304" s="39" t="s">
        <v>7</v>
      </c>
      <c r="AD304" s="38" t="s">
        <v>6</v>
      </c>
      <c r="AE304" s="39" t="s">
        <v>7</v>
      </c>
      <c r="AF304" s="38" t="s">
        <v>6</v>
      </c>
      <c r="AG304" s="39" t="s">
        <v>7</v>
      </c>
      <c r="AH304" s="38" t="s">
        <v>6</v>
      </c>
      <c r="AI304" s="39" t="s">
        <v>7</v>
      </c>
      <c r="AJ304" s="38" t="s">
        <v>6</v>
      </c>
      <c r="AK304" s="39" t="s">
        <v>7</v>
      </c>
      <c r="AL304" s="38" t="s">
        <v>6</v>
      </c>
      <c r="AM304" s="39" t="s">
        <v>7</v>
      </c>
      <c r="AN304" s="38" t="s">
        <v>6</v>
      </c>
      <c r="AO304" s="39" t="s">
        <v>7</v>
      </c>
      <c r="AP304" s="166" t="s">
        <v>6</v>
      </c>
      <c r="AQ304" s="167" t="s">
        <v>7</v>
      </c>
      <c r="AR304" s="166" t="s">
        <v>6</v>
      </c>
      <c r="AS304" s="167" t="s">
        <v>7</v>
      </c>
      <c r="AT304" s="166" t="s">
        <v>6</v>
      </c>
      <c r="AU304" s="167" t="s">
        <v>7</v>
      </c>
      <c r="AV304" s="166" t="s">
        <v>6</v>
      </c>
      <c r="AW304" s="167" t="s">
        <v>7</v>
      </c>
      <c r="AX304" s="42" t="s">
        <v>6</v>
      </c>
      <c r="AY304" s="43" t="s">
        <v>7</v>
      </c>
      <c r="AZ304" s="43" t="s">
        <v>6</v>
      </c>
      <c r="BA304" s="43" t="s">
        <v>7</v>
      </c>
      <c r="BB304" s="43" t="s">
        <v>6</v>
      </c>
      <c r="BC304" s="43" t="s">
        <v>7</v>
      </c>
      <c r="BD304" s="43" t="s">
        <v>6</v>
      </c>
      <c r="BE304" s="43" t="s">
        <v>7</v>
      </c>
      <c r="BF304" s="43" t="s">
        <v>6</v>
      </c>
      <c r="BG304" s="44" t="s">
        <v>7</v>
      </c>
      <c r="BH304" s="38" t="s">
        <v>6</v>
      </c>
      <c r="BI304" s="43" t="s">
        <v>7</v>
      </c>
      <c r="BJ304" s="39" t="s">
        <v>8</v>
      </c>
      <c r="BK304" s="35"/>
      <c r="BL304" s="35"/>
    </row>
    <row r="305" spans="1:64" ht="24" customHeight="1">
      <c r="A305" s="59">
        <f>MAX(A253:A287)+1</f>
        <v>1096</v>
      </c>
      <c r="B305" s="48">
        <f>MAX(B253:B287)+1</f>
        <v>96</v>
      </c>
      <c r="C305" s="157" t="s">
        <v>36</v>
      </c>
      <c r="D305" s="137"/>
      <c r="E305" s="138"/>
      <c r="F305" s="137"/>
      <c r="G305" s="138"/>
      <c r="H305" s="60"/>
      <c r="I305" s="139"/>
      <c r="J305" s="137"/>
      <c r="K305" s="138"/>
      <c r="L305" s="137"/>
      <c r="M305" s="138"/>
      <c r="N305" s="60"/>
      <c r="O305" s="139"/>
      <c r="P305" s="137"/>
      <c r="Q305" s="138"/>
      <c r="R305" s="137"/>
      <c r="S305" s="138"/>
      <c r="T305" s="60"/>
      <c r="U305" s="139"/>
      <c r="V305" s="137"/>
      <c r="W305" s="138"/>
      <c r="X305" s="137"/>
      <c r="Y305" s="138"/>
      <c r="Z305" s="60"/>
      <c r="AA305" s="139"/>
      <c r="AB305" s="137"/>
      <c r="AC305" s="138"/>
      <c r="AD305" s="137"/>
      <c r="AE305" s="138"/>
      <c r="AF305" s="60"/>
      <c r="AG305" s="139"/>
      <c r="AH305" s="137"/>
      <c r="AI305" s="138"/>
      <c r="AJ305" s="137"/>
      <c r="AK305" s="138"/>
      <c r="AL305" s="60"/>
      <c r="AM305" s="139"/>
      <c r="AN305" s="137"/>
      <c r="AO305" s="138"/>
      <c r="AP305" s="168"/>
      <c r="AQ305" s="169"/>
      <c r="AR305" s="170"/>
      <c r="AS305" s="171"/>
      <c r="AT305" s="168"/>
      <c r="AU305" s="169"/>
      <c r="AV305" s="168"/>
      <c r="AW305" s="169"/>
      <c r="AX305" s="61"/>
      <c r="AY305" s="140"/>
      <c r="AZ305" s="141"/>
      <c r="BA305" s="141"/>
      <c r="BB305" s="141"/>
      <c r="BC305" s="141"/>
      <c r="BD305" s="141"/>
      <c r="BE305" s="141"/>
      <c r="BF305" s="141"/>
      <c r="BG305" s="142"/>
      <c r="BH305" s="101">
        <f>SUM(D305,F305,H305,J305,L305,N305,P305,R305,T305,V305,X305,Z305,AB305,AD305,AF305,AH305,AJ305,AL305,AN305,AP305,AR305,AT305,AV305,AX305,AZ305,BB305,BD305,BF305)</f>
        <v>0</v>
      </c>
      <c r="BI305" s="102">
        <f>SUM(E305,G305,I305,K305,M305,O305,Q305,S305,U305,W305,Y305,AA305,AC305,AE305,AG305,AI305,AK305,AM305,AO305,AQ305,AS305,AU305,AW305,AY305,BA305,BC305,BE305,BG305)</f>
        <v>0</v>
      </c>
      <c r="BJ305" s="100">
        <f aca="true" t="shared" si="35" ref="BJ305:BJ336">SUM(BH305:BI305)</f>
        <v>0</v>
      </c>
      <c r="BK305" s="55"/>
      <c r="BL305" s="55"/>
    </row>
    <row r="306" spans="1:64" ht="24" customHeight="1">
      <c r="A306" s="54">
        <f>IF(C306="","",A305+1)</f>
        <v>1097</v>
      </c>
      <c r="B306" s="46">
        <f>IF(C306="","",B305+1)</f>
        <v>97</v>
      </c>
      <c r="C306" s="158" t="s">
        <v>41</v>
      </c>
      <c r="D306" s="28"/>
      <c r="E306" s="29"/>
      <c r="F306" s="28"/>
      <c r="G306" s="29"/>
      <c r="H306" s="26"/>
      <c r="I306" s="31"/>
      <c r="J306" s="28"/>
      <c r="K306" s="29"/>
      <c r="L306" s="28"/>
      <c r="M306" s="29"/>
      <c r="N306" s="26"/>
      <c r="O306" s="31"/>
      <c r="P306" s="28"/>
      <c r="Q306" s="29"/>
      <c r="R306" s="28"/>
      <c r="S306" s="29"/>
      <c r="T306" s="26"/>
      <c r="U306" s="31"/>
      <c r="V306" s="28"/>
      <c r="W306" s="29"/>
      <c r="X306" s="28"/>
      <c r="Y306" s="29"/>
      <c r="Z306" s="26"/>
      <c r="AA306" s="31"/>
      <c r="AB306" s="28"/>
      <c r="AC306" s="29"/>
      <c r="AD306" s="28"/>
      <c r="AE306" s="29"/>
      <c r="AF306" s="26"/>
      <c r="AG306" s="31"/>
      <c r="AH306" s="28"/>
      <c r="AI306" s="29"/>
      <c r="AJ306" s="28"/>
      <c r="AK306" s="29"/>
      <c r="AL306" s="26"/>
      <c r="AM306" s="31"/>
      <c r="AN306" s="28"/>
      <c r="AO306" s="29"/>
      <c r="AP306" s="172"/>
      <c r="AQ306" s="173"/>
      <c r="AR306" s="174"/>
      <c r="AS306" s="175"/>
      <c r="AT306" s="172"/>
      <c r="AU306" s="173"/>
      <c r="AV306" s="172"/>
      <c r="AW306" s="173"/>
      <c r="AX306" s="27"/>
      <c r="AY306" s="32"/>
      <c r="AZ306" s="30"/>
      <c r="BA306" s="30"/>
      <c r="BB306" s="30"/>
      <c r="BC306" s="30"/>
      <c r="BD306" s="30"/>
      <c r="BE306" s="30"/>
      <c r="BF306" s="30"/>
      <c r="BG306" s="33"/>
      <c r="BH306" s="104">
        <f aca="true" t="shared" si="36" ref="BH306:BI336">SUM(D306,F306,H306,J306,L306,N306,P306,R306,T306,V306,X306,Z306,AB306,AD306,AF306,AH306,AJ306,AL306,AN306,AP306,AR306,AT306,AV306,AX306,AZ306,BB306,BD306,BF306)</f>
        <v>0</v>
      </c>
      <c r="BI306" s="105">
        <f t="shared" si="36"/>
        <v>0</v>
      </c>
      <c r="BJ306" s="103">
        <f t="shared" si="35"/>
        <v>0</v>
      </c>
      <c r="BK306" s="55"/>
      <c r="BL306" s="55"/>
    </row>
    <row r="307" spans="1:64" ht="24" customHeight="1">
      <c r="A307" s="54">
        <f aca="true" t="shared" si="37" ref="A307:A325">IF(C307="","",A306+1)</f>
        <v>1098</v>
      </c>
      <c r="B307" s="46">
        <f aca="true" t="shared" si="38" ref="B307:B325">IF(C307="","",B306+1)</f>
        <v>98</v>
      </c>
      <c r="C307" s="180" t="s">
        <v>50</v>
      </c>
      <c r="D307" s="28"/>
      <c r="E307" s="29"/>
      <c r="F307" s="28"/>
      <c r="G307" s="29"/>
      <c r="H307" s="26"/>
      <c r="I307" s="31"/>
      <c r="J307" s="28"/>
      <c r="K307" s="29"/>
      <c r="L307" s="28"/>
      <c r="M307" s="29"/>
      <c r="N307" s="26"/>
      <c r="O307" s="31"/>
      <c r="P307" s="28"/>
      <c r="Q307" s="29"/>
      <c r="R307" s="28"/>
      <c r="S307" s="29"/>
      <c r="T307" s="26"/>
      <c r="U307" s="31"/>
      <c r="V307" s="28"/>
      <c r="W307" s="29"/>
      <c r="X307" s="28"/>
      <c r="Y307" s="29"/>
      <c r="Z307" s="26"/>
      <c r="AA307" s="31"/>
      <c r="AB307" s="28"/>
      <c r="AC307" s="29"/>
      <c r="AD307" s="28"/>
      <c r="AE307" s="29"/>
      <c r="AF307" s="26"/>
      <c r="AG307" s="31"/>
      <c r="AH307" s="28"/>
      <c r="AI307" s="29"/>
      <c r="AJ307" s="28"/>
      <c r="AK307" s="29"/>
      <c r="AL307" s="26"/>
      <c r="AM307" s="31"/>
      <c r="AN307" s="28"/>
      <c r="AO307" s="29"/>
      <c r="AP307" s="172"/>
      <c r="AQ307" s="173"/>
      <c r="AR307" s="174"/>
      <c r="AS307" s="175"/>
      <c r="AT307" s="172"/>
      <c r="AU307" s="173"/>
      <c r="AV307" s="172"/>
      <c r="AW307" s="173"/>
      <c r="AX307" s="27"/>
      <c r="AY307" s="32"/>
      <c r="AZ307" s="30"/>
      <c r="BA307" s="30"/>
      <c r="BB307" s="30"/>
      <c r="BC307" s="30"/>
      <c r="BD307" s="30"/>
      <c r="BE307" s="30"/>
      <c r="BF307" s="30"/>
      <c r="BG307" s="33"/>
      <c r="BH307" s="104">
        <f t="shared" si="36"/>
        <v>0</v>
      </c>
      <c r="BI307" s="105">
        <f t="shared" si="36"/>
        <v>0</v>
      </c>
      <c r="BJ307" s="103">
        <f t="shared" si="35"/>
        <v>0</v>
      </c>
      <c r="BK307" s="55"/>
      <c r="BL307" s="55"/>
    </row>
    <row r="308" spans="1:64" ht="24" customHeight="1">
      <c r="A308" s="54">
        <f t="shared" si="37"/>
        <v>1099</v>
      </c>
      <c r="B308" s="46">
        <f t="shared" si="38"/>
        <v>99</v>
      </c>
      <c r="C308" s="158" t="s">
        <v>56</v>
      </c>
      <c r="D308" s="28"/>
      <c r="E308" s="29"/>
      <c r="F308" s="28"/>
      <c r="G308" s="29"/>
      <c r="H308" s="26"/>
      <c r="I308" s="31"/>
      <c r="J308" s="28"/>
      <c r="K308" s="29"/>
      <c r="L308" s="28"/>
      <c r="M308" s="29"/>
      <c r="N308" s="26"/>
      <c r="O308" s="31"/>
      <c r="P308" s="28"/>
      <c r="Q308" s="29"/>
      <c r="R308" s="28"/>
      <c r="S308" s="29"/>
      <c r="T308" s="26"/>
      <c r="U308" s="31"/>
      <c r="V308" s="28"/>
      <c r="W308" s="29"/>
      <c r="X308" s="28"/>
      <c r="Y308" s="29"/>
      <c r="Z308" s="26"/>
      <c r="AA308" s="31"/>
      <c r="AB308" s="28"/>
      <c r="AC308" s="29"/>
      <c r="AD308" s="28"/>
      <c r="AE308" s="29"/>
      <c r="AF308" s="26"/>
      <c r="AG308" s="31"/>
      <c r="AH308" s="28"/>
      <c r="AI308" s="29"/>
      <c r="AJ308" s="28"/>
      <c r="AK308" s="29"/>
      <c r="AL308" s="26"/>
      <c r="AM308" s="31"/>
      <c r="AN308" s="28"/>
      <c r="AO308" s="29"/>
      <c r="AP308" s="172"/>
      <c r="AQ308" s="173"/>
      <c r="AR308" s="174"/>
      <c r="AS308" s="175"/>
      <c r="AT308" s="172"/>
      <c r="AU308" s="173"/>
      <c r="AV308" s="172"/>
      <c r="AW308" s="173"/>
      <c r="AX308" s="27"/>
      <c r="AY308" s="32"/>
      <c r="AZ308" s="30"/>
      <c r="BA308" s="30"/>
      <c r="BB308" s="30"/>
      <c r="BC308" s="30"/>
      <c r="BD308" s="30"/>
      <c r="BE308" s="30"/>
      <c r="BF308" s="30"/>
      <c r="BG308" s="33"/>
      <c r="BH308" s="104">
        <f t="shared" si="36"/>
        <v>0</v>
      </c>
      <c r="BI308" s="105">
        <f t="shared" si="36"/>
        <v>0</v>
      </c>
      <c r="BJ308" s="103">
        <f t="shared" si="35"/>
        <v>0</v>
      </c>
      <c r="BK308" s="55"/>
      <c r="BL308" s="55"/>
    </row>
    <row r="309" spans="1:64" ht="24" customHeight="1">
      <c r="A309" s="54">
        <f t="shared" si="37"/>
        <v>1100</v>
      </c>
      <c r="B309" s="46">
        <f t="shared" si="38"/>
        <v>100</v>
      </c>
      <c r="C309" s="180" t="s">
        <v>67</v>
      </c>
      <c r="D309" s="28"/>
      <c r="E309" s="29"/>
      <c r="F309" s="28"/>
      <c r="G309" s="29"/>
      <c r="H309" s="26"/>
      <c r="I309" s="31"/>
      <c r="J309" s="28"/>
      <c r="K309" s="29"/>
      <c r="L309" s="28"/>
      <c r="M309" s="29"/>
      <c r="N309" s="26"/>
      <c r="O309" s="31"/>
      <c r="P309" s="28"/>
      <c r="Q309" s="29"/>
      <c r="R309" s="28"/>
      <c r="S309" s="29"/>
      <c r="T309" s="26"/>
      <c r="U309" s="31"/>
      <c r="V309" s="28"/>
      <c r="W309" s="29"/>
      <c r="X309" s="28"/>
      <c r="Y309" s="29"/>
      <c r="Z309" s="26"/>
      <c r="AA309" s="31"/>
      <c r="AB309" s="28"/>
      <c r="AC309" s="29"/>
      <c r="AD309" s="28"/>
      <c r="AE309" s="29"/>
      <c r="AF309" s="26"/>
      <c r="AG309" s="31"/>
      <c r="AH309" s="28"/>
      <c r="AI309" s="29"/>
      <c r="AJ309" s="28"/>
      <c r="AK309" s="29"/>
      <c r="AL309" s="26"/>
      <c r="AM309" s="31"/>
      <c r="AN309" s="28"/>
      <c r="AO309" s="29"/>
      <c r="AP309" s="172"/>
      <c r="AQ309" s="173"/>
      <c r="AR309" s="174"/>
      <c r="AS309" s="175"/>
      <c r="AT309" s="172"/>
      <c r="AU309" s="173"/>
      <c r="AV309" s="172"/>
      <c r="AW309" s="173"/>
      <c r="AX309" s="27"/>
      <c r="AY309" s="32"/>
      <c r="AZ309" s="30"/>
      <c r="BA309" s="30"/>
      <c r="BB309" s="30"/>
      <c r="BC309" s="30"/>
      <c r="BD309" s="30"/>
      <c r="BE309" s="30"/>
      <c r="BF309" s="30"/>
      <c r="BG309" s="33"/>
      <c r="BH309" s="104">
        <f t="shared" si="36"/>
        <v>0</v>
      </c>
      <c r="BI309" s="105">
        <f t="shared" si="36"/>
        <v>0</v>
      </c>
      <c r="BJ309" s="103">
        <f t="shared" si="35"/>
        <v>0</v>
      </c>
      <c r="BK309" s="55"/>
      <c r="BL309" s="55"/>
    </row>
    <row r="310" spans="1:64" ht="24" customHeight="1">
      <c r="A310" s="54">
        <f t="shared" si="37"/>
        <v>1101</v>
      </c>
      <c r="B310" s="46">
        <f t="shared" si="38"/>
        <v>101</v>
      </c>
      <c r="C310" s="158" t="s">
        <v>45</v>
      </c>
      <c r="D310" s="28"/>
      <c r="E310" s="29"/>
      <c r="F310" s="28"/>
      <c r="G310" s="29"/>
      <c r="H310" s="26"/>
      <c r="I310" s="31"/>
      <c r="J310" s="28"/>
      <c r="K310" s="29"/>
      <c r="L310" s="28"/>
      <c r="M310" s="29"/>
      <c r="N310" s="26"/>
      <c r="O310" s="31"/>
      <c r="P310" s="28"/>
      <c r="Q310" s="29"/>
      <c r="R310" s="28"/>
      <c r="S310" s="29"/>
      <c r="T310" s="26"/>
      <c r="U310" s="31"/>
      <c r="V310" s="28"/>
      <c r="W310" s="29"/>
      <c r="X310" s="28"/>
      <c r="Y310" s="29"/>
      <c r="Z310" s="26"/>
      <c r="AA310" s="31"/>
      <c r="AB310" s="28"/>
      <c r="AC310" s="29"/>
      <c r="AD310" s="28"/>
      <c r="AE310" s="29"/>
      <c r="AF310" s="26"/>
      <c r="AG310" s="31"/>
      <c r="AH310" s="28"/>
      <c r="AI310" s="29"/>
      <c r="AJ310" s="28"/>
      <c r="AK310" s="29"/>
      <c r="AL310" s="26"/>
      <c r="AM310" s="31"/>
      <c r="AN310" s="28"/>
      <c r="AO310" s="29"/>
      <c r="AP310" s="172"/>
      <c r="AQ310" s="173"/>
      <c r="AR310" s="174"/>
      <c r="AS310" s="175"/>
      <c r="AT310" s="172"/>
      <c r="AU310" s="173"/>
      <c r="AV310" s="172"/>
      <c r="AW310" s="173"/>
      <c r="AX310" s="27"/>
      <c r="AY310" s="32"/>
      <c r="AZ310" s="30"/>
      <c r="BA310" s="30"/>
      <c r="BB310" s="30"/>
      <c r="BC310" s="30"/>
      <c r="BD310" s="30"/>
      <c r="BE310" s="30"/>
      <c r="BF310" s="30"/>
      <c r="BG310" s="33"/>
      <c r="BH310" s="104">
        <f t="shared" si="36"/>
        <v>0</v>
      </c>
      <c r="BI310" s="105">
        <f t="shared" si="36"/>
        <v>0</v>
      </c>
      <c r="BJ310" s="103">
        <f t="shared" si="35"/>
        <v>0</v>
      </c>
      <c r="BK310" s="55"/>
      <c r="BL310" s="55"/>
    </row>
    <row r="311" spans="1:64" ht="24" customHeight="1">
      <c r="A311" s="54">
        <f t="shared" si="37"/>
        <v>1102</v>
      </c>
      <c r="B311" s="46">
        <f t="shared" si="38"/>
        <v>102</v>
      </c>
      <c r="C311" s="180" t="s">
        <v>72</v>
      </c>
      <c r="D311" s="28"/>
      <c r="E311" s="29"/>
      <c r="F311" s="28"/>
      <c r="G311" s="29"/>
      <c r="H311" s="26"/>
      <c r="I311" s="31"/>
      <c r="J311" s="28"/>
      <c r="K311" s="29"/>
      <c r="L311" s="28"/>
      <c r="M311" s="29"/>
      <c r="N311" s="26"/>
      <c r="O311" s="31"/>
      <c r="P311" s="28"/>
      <c r="Q311" s="29"/>
      <c r="R311" s="28"/>
      <c r="S311" s="29"/>
      <c r="T311" s="26"/>
      <c r="U311" s="31"/>
      <c r="V311" s="28"/>
      <c r="W311" s="29"/>
      <c r="X311" s="28"/>
      <c r="Y311" s="29"/>
      <c r="Z311" s="26"/>
      <c r="AA311" s="31"/>
      <c r="AB311" s="28"/>
      <c r="AC311" s="29"/>
      <c r="AD311" s="28"/>
      <c r="AE311" s="29"/>
      <c r="AF311" s="26"/>
      <c r="AG311" s="31"/>
      <c r="AH311" s="28"/>
      <c r="AI311" s="29"/>
      <c r="AJ311" s="28"/>
      <c r="AK311" s="29"/>
      <c r="AL311" s="26"/>
      <c r="AM311" s="31"/>
      <c r="AN311" s="28"/>
      <c r="AO311" s="29"/>
      <c r="AP311" s="172"/>
      <c r="AQ311" s="173"/>
      <c r="AR311" s="174"/>
      <c r="AS311" s="175"/>
      <c r="AT311" s="172"/>
      <c r="AU311" s="173"/>
      <c r="AV311" s="172"/>
      <c r="AW311" s="173"/>
      <c r="AX311" s="27"/>
      <c r="AY311" s="32"/>
      <c r="AZ311" s="30"/>
      <c r="BA311" s="30"/>
      <c r="BB311" s="30"/>
      <c r="BC311" s="30"/>
      <c r="BD311" s="30"/>
      <c r="BE311" s="30"/>
      <c r="BF311" s="30"/>
      <c r="BG311" s="33"/>
      <c r="BH311" s="104">
        <f t="shared" si="36"/>
        <v>0</v>
      </c>
      <c r="BI311" s="105">
        <f t="shared" si="36"/>
        <v>0</v>
      </c>
      <c r="BJ311" s="103">
        <f t="shared" si="35"/>
        <v>0</v>
      </c>
      <c r="BK311" s="55"/>
      <c r="BL311" s="55"/>
    </row>
    <row r="312" spans="1:64" ht="24" customHeight="1">
      <c r="A312" s="54">
        <f t="shared" si="37"/>
        <v>1103</v>
      </c>
      <c r="B312" s="46">
        <f t="shared" si="38"/>
        <v>103</v>
      </c>
      <c r="C312" s="180" t="s">
        <v>77</v>
      </c>
      <c r="D312" s="28"/>
      <c r="E312" s="29"/>
      <c r="F312" s="28"/>
      <c r="G312" s="29"/>
      <c r="H312" s="26"/>
      <c r="I312" s="31"/>
      <c r="J312" s="28"/>
      <c r="K312" s="29"/>
      <c r="L312" s="28"/>
      <c r="M312" s="29"/>
      <c r="N312" s="26"/>
      <c r="O312" s="31"/>
      <c r="P312" s="28"/>
      <c r="Q312" s="29"/>
      <c r="R312" s="28"/>
      <c r="S312" s="29"/>
      <c r="T312" s="26"/>
      <c r="U312" s="31"/>
      <c r="V312" s="28"/>
      <c r="W312" s="29"/>
      <c r="X312" s="28"/>
      <c r="Y312" s="29"/>
      <c r="Z312" s="26"/>
      <c r="AA312" s="31"/>
      <c r="AB312" s="28"/>
      <c r="AC312" s="29"/>
      <c r="AD312" s="28"/>
      <c r="AE312" s="29"/>
      <c r="AF312" s="26"/>
      <c r="AG312" s="31"/>
      <c r="AH312" s="28"/>
      <c r="AI312" s="29"/>
      <c r="AJ312" s="28"/>
      <c r="AK312" s="29"/>
      <c r="AL312" s="26"/>
      <c r="AM312" s="31"/>
      <c r="AN312" s="28"/>
      <c r="AO312" s="29"/>
      <c r="AP312" s="172"/>
      <c r="AQ312" s="173"/>
      <c r="AR312" s="174"/>
      <c r="AS312" s="175"/>
      <c r="AT312" s="172"/>
      <c r="AU312" s="173"/>
      <c r="AV312" s="172"/>
      <c r="AW312" s="173"/>
      <c r="AX312" s="27"/>
      <c r="AY312" s="32"/>
      <c r="AZ312" s="30"/>
      <c r="BA312" s="30"/>
      <c r="BB312" s="30"/>
      <c r="BC312" s="30"/>
      <c r="BD312" s="30"/>
      <c r="BE312" s="30"/>
      <c r="BF312" s="30"/>
      <c r="BG312" s="33"/>
      <c r="BH312" s="104">
        <f t="shared" si="36"/>
        <v>0</v>
      </c>
      <c r="BI312" s="105">
        <f t="shared" si="36"/>
        <v>0</v>
      </c>
      <c r="BJ312" s="103">
        <f t="shared" si="35"/>
        <v>0</v>
      </c>
      <c r="BK312" s="55"/>
      <c r="BL312" s="55"/>
    </row>
    <row r="313" spans="1:64" ht="24" customHeight="1">
      <c r="A313" s="54">
        <f t="shared" si="37"/>
        <v>1104</v>
      </c>
      <c r="B313" s="46">
        <f t="shared" si="38"/>
        <v>104</v>
      </c>
      <c r="C313" s="180" t="s">
        <v>81</v>
      </c>
      <c r="D313" s="28"/>
      <c r="E313" s="29"/>
      <c r="F313" s="28"/>
      <c r="G313" s="29"/>
      <c r="H313" s="26"/>
      <c r="I313" s="31"/>
      <c r="J313" s="28"/>
      <c r="K313" s="29"/>
      <c r="L313" s="28"/>
      <c r="M313" s="29"/>
      <c r="N313" s="26"/>
      <c r="O313" s="31"/>
      <c r="P313" s="28"/>
      <c r="Q313" s="29"/>
      <c r="R313" s="28"/>
      <c r="S313" s="29"/>
      <c r="T313" s="26"/>
      <c r="U313" s="31"/>
      <c r="V313" s="28"/>
      <c r="W313" s="29"/>
      <c r="X313" s="28"/>
      <c r="Y313" s="29"/>
      <c r="Z313" s="26"/>
      <c r="AA313" s="31"/>
      <c r="AB313" s="28"/>
      <c r="AC313" s="29"/>
      <c r="AD313" s="28"/>
      <c r="AE313" s="29"/>
      <c r="AF313" s="26"/>
      <c r="AG313" s="31"/>
      <c r="AH313" s="28"/>
      <c r="AI313" s="29"/>
      <c r="AJ313" s="28"/>
      <c r="AK313" s="29"/>
      <c r="AL313" s="26"/>
      <c r="AM313" s="31"/>
      <c r="AN313" s="28"/>
      <c r="AO313" s="29"/>
      <c r="AP313" s="172"/>
      <c r="AQ313" s="173"/>
      <c r="AR313" s="174"/>
      <c r="AS313" s="175"/>
      <c r="AT313" s="172"/>
      <c r="AU313" s="173"/>
      <c r="AV313" s="172"/>
      <c r="AW313" s="173"/>
      <c r="AX313" s="27"/>
      <c r="AY313" s="32"/>
      <c r="AZ313" s="30"/>
      <c r="BA313" s="30"/>
      <c r="BB313" s="30"/>
      <c r="BC313" s="30"/>
      <c r="BD313" s="30"/>
      <c r="BE313" s="30"/>
      <c r="BF313" s="30"/>
      <c r="BG313" s="33"/>
      <c r="BH313" s="104">
        <f t="shared" si="36"/>
        <v>0</v>
      </c>
      <c r="BI313" s="105">
        <f t="shared" si="36"/>
        <v>0</v>
      </c>
      <c r="BJ313" s="103">
        <f t="shared" si="35"/>
        <v>0</v>
      </c>
      <c r="BK313" s="55"/>
      <c r="BL313" s="55"/>
    </row>
    <row r="314" spans="1:64" ht="24" customHeight="1">
      <c r="A314" s="54">
        <f t="shared" si="37"/>
        <v>1105</v>
      </c>
      <c r="B314" s="46">
        <f t="shared" si="38"/>
        <v>105</v>
      </c>
      <c r="C314" s="180" t="s">
        <v>85</v>
      </c>
      <c r="D314" s="28"/>
      <c r="E314" s="29"/>
      <c r="F314" s="28"/>
      <c r="G314" s="29"/>
      <c r="H314" s="26"/>
      <c r="I314" s="31"/>
      <c r="J314" s="28"/>
      <c r="K314" s="29"/>
      <c r="L314" s="28"/>
      <c r="M314" s="29"/>
      <c r="N314" s="26"/>
      <c r="O314" s="31"/>
      <c r="P314" s="28"/>
      <c r="Q314" s="29"/>
      <c r="R314" s="28"/>
      <c r="S314" s="29"/>
      <c r="T314" s="26"/>
      <c r="U314" s="31"/>
      <c r="V314" s="28"/>
      <c r="W314" s="29"/>
      <c r="X314" s="28"/>
      <c r="Y314" s="29"/>
      <c r="Z314" s="26"/>
      <c r="AA314" s="31"/>
      <c r="AB314" s="28"/>
      <c r="AC314" s="29"/>
      <c r="AD314" s="28"/>
      <c r="AE314" s="29"/>
      <c r="AF314" s="26"/>
      <c r="AG314" s="31"/>
      <c r="AH314" s="28"/>
      <c r="AI314" s="29"/>
      <c r="AJ314" s="28"/>
      <c r="AK314" s="29"/>
      <c r="AL314" s="26"/>
      <c r="AM314" s="31"/>
      <c r="AN314" s="28"/>
      <c r="AO314" s="29"/>
      <c r="AP314" s="172"/>
      <c r="AQ314" s="173"/>
      <c r="AR314" s="174"/>
      <c r="AS314" s="175"/>
      <c r="AT314" s="172"/>
      <c r="AU314" s="173"/>
      <c r="AV314" s="172"/>
      <c r="AW314" s="173"/>
      <c r="AX314" s="27"/>
      <c r="AY314" s="32"/>
      <c r="AZ314" s="30"/>
      <c r="BA314" s="30"/>
      <c r="BB314" s="30"/>
      <c r="BC314" s="30"/>
      <c r="BD314" s="30"/>
      <c r="BE314" s="30"/>
      <c r="BF314" s="30"/>
      <c r="BG314" s="33"/>
      <c r="BH314" s="104">
        <f t="shared" si="36"/>
        <v>0</v>
      </c>
      <c r="BI314" s="105">
        <f t="shared" si="36"/>
        <v>0</v>
      </c>
      <c r="BJ314" s="103">
        <f t="shared" si="35"/>
        <v>0</v>
      </c>
      <c r="BK314" s="55"/>
      <c r="BL314" s="55"/>
    </row>
    <row r="315" spans="1:64" ht="24" customHeight="1">
      <c r="A315" s="54">
        <f t="shared" si="37"/>
        <v>1106</v>
      </c>
      <c r="B315" s="46">
        <f t="shared" si="38"/>
        <v>106</v>
      </c>
      <c r="C315" s="158" t="s">
        <v>119</v>
      </c>
      <c r="D315" s="28"/>
      <c r="E315" s="29"/>
      <c r="F315" s="28"/>
      <c r="G315" s="29"/>
      <c r="H315" s="26"/>
      <c r="I315" s="31"/>
      <c r="J315" s="28"/>
      <c r="K315" s="29"/>
      <c r="L315" s="28"/>
      <c r="M315" s="29"/>
      <c r="N315" s="26"/>
      <c r="O315" s="31"/>
      <c r="P315" s="28"/>
      <c r="Q315" s="29"/>
      <c r="R315" s="28"/>
      <c r="S315" s="29"/>
      <c r="T315" s="26"/>
      <c r="U315" s="31"/>
      <c r="V315" s="28"/>
      <c r="W315" s="29"/>
      <c r="X315" s="28"/>
      <c r="Y315" s="29"/>
      <c r="Z315" s="26"/>
      <c r="AA315" s="31"/>
      <c r="AB315" s="28"/>
      <c r="AC315" s="29"/>
      <c r="AD315" s="28"/>
      <c r="AE315" s="29"/>
      <c r="AF315" s="26"/>
      <c r="AG315" s="31"/>
      <c r="AH315" s="28"/>
      <c r="AI315" s="29"/>
      <c r="AJ315" s="28"/>
      <c r="AK315" s="29"/>
      <c r="AL315" s="26"/>
      <c r="AM315" s="31"/>
      <c r="AN315" s="28"/>
      <c r="AO315" s="29"/>
      <c r="AP315" s="172"/>
      <c r="AQ315" s="173"/>
      <c r="AR315" s="174"/>
      <c r="AS315" s="175"/>
      <c r="AT315" s="172"/>
      <c r="AU315" s="173"/>
      <c r="AV315" s="172"/>
      <c r="AW315" s="173"/>
      <c r="AX315" s="27"/>
      <c r="AY315" s="32"/>
      <c r="AZ315" s="30"/>
      <c r="BA315" s="30"/>
      <c r="BB315" s="30"/>
      <c r="BC315" s="30"/>
      <c r="BD315" s="30"/>
      <c r="BE315" s="30"/>
      <c r="BF315" s="30"/>
      <c r="BG315" s="33"/>
      <c r="BH315" s="104">
        <f t="shared" si="36"/>
        <v>0</v>
      </c>
      <c r="BI315" s="105">
        <f t="shared" si="36"/>
        <v>0</v>
      </c>
      <c r="BJ315" s="103">
        <f t="shared" si="35"/>
        <v>0</v>
      </c>
      <c r="BK315" s="55"/>
      <c r="BL315" s="55"/>
    </row>
    <row r="316" spans="1:64" ht="24" customHeight="1">
      <c r="A316" s="54">
        <f t="shared" si="37"/>
        <v>1107</v>
      </c>
      <c r="B316" s="46">
        <f t="shared" si="38"/>
        <v>107</v>
      </c>
      <c r="C316" s="158" t="s">
        <v>113</v>
      </c>
      <c r="D316" s="28"/>
      <c r="E316" s="29"/>
      <c r="F316" s="28"/>
      <c r="G316" s="29"/>
      <c r="H316" s="26"/>
      <c r="I316" s="31"/>
      <c r="J316" s="28"/>
      <c r="K316" s="29"/>
      <c r="L316" s="28"/>
      <c r="M316" s="29"/>
      <c r="N316" s="26"/>
      <c r="O316" s="31"/>
      <c r="P316" s="28"/>
      <c r="Q316" s="29"/>
      <c r="R316" s="28"/>
      <c r="S316" s="29"/>
      <c r="T316" s="26"/>
      <c r="U316" s="31"/>
      <c r="V316" s="28"/>
      <c r="W316" s="29"/>
      <c r="X316" s="28"/>
      <c r="Y316" s="29"/>
      <c r="Z316" s="26"/>
      <c r="AA316" s="31"/>
      <c r="AB316" s="28"/>
      <c r="AC316" s="29"/>
      <c r="AD316" s="28"/>
      <c r="AE316" s="29"/>
      <c r="AF316" s="26"/>
      <c r="AG316" s="31"/>
      <c r="AH316" s="28"/>
      <c r="AI316" s="29"/>
      <c r="AJ316" s="28"/>
      <c r="AK316" s="29"/>
      <c r="AL316" s="26"/>
      <c r="AM316" s="31"/>
      <c r="AN316" s="28"/>
      <c r="AO316" s="29"/>
      <c r="AP316" s="172"/>
      <c r="AQ316" s="173"/>
      <c r="AR316" s="174"/>
      <c r="AS316" s="175"/>
      <c r="AT316" s="172"/>
      <c r="AU316" s="173"/>
      <c r="AV316" s="172"/>
      <c r="AW316" s="173"/>
      <c r="AX316" s="27"/>
      <c r="AY316" s="32"/>
      <c r="AZ316" s="30"/>
      <c r="BA316" s="30"/>
      <c r="BB316" s="30"/>
      <c r="BC316" s="30"/>
      <c r="BD316" s="30"/>
      <c r="BE316" s="30"/>
      <c r="BF316" s="30"/>
      <c r="BG316" s="33"/>
      <c r="BH316" s="104">
        <f t="shared" si="36"/>
        <v>0</v>
      </c>
      <c r="BI316" s="105">
        <f t="shared" si="36"/>
        <v>0</v>
      </c>
      <c r="BJ316" s="103">
        <f t="shared" si="35"/>
        <v>0</v>
      </c>
      <c r="BK316" s="55"/>
      <c r="BL316" s="55"/>
    </row>
    <row r="317" spans="1:64" ht="24" customHeight="1">
      <c r="A317" s="54">
        <f t="shared" si="37"/>
        <v>1108</v>
      </c>
      <c r="B317" s="46">
        <f t="shared" si="38"/>
        <v>108</v>
      </c>
      <c r="C317" s="158" t="s">
        <v>95</v>
      </c>
      <c r="D317" s="28"/>
      <c r="E317" s="29"/>
      <c r="F317" s="28"/>
      <c r="G317" s="29"/>
      <c r="H317" s="26"/>
      <c r="I317" s="31"/>
      <c r="J317" s="28"/>
      <c r="K317" s="29"/>
      <c r="L317" s="28"/>
      <c r="M317" s="29"/>
      <c r="N317" s="26"/>
      <c r="O317" s="31"/>
      <c r="P317" s="28"/>
      <c r="Q317" s="29"/>
      <c r="R317" s="28"/>
      <c r="S317" s="29"/>
      <c r="T317" s="26"/>
      <c r="U317" s="31"/>
      <c r="V317" s="28"/>
      <c r="W317" s="29"/>
      <c r="X317" s="28"/>
      <c r="Y317" s="29"/>
      <c r="Z317" s="26"/>
      <c r="AA317" s="31"/>
      <c r="AB317" s="28"/>
      <c r="AC317" s="29"/>
      <c r="AD317" s="28"/>
      <c r="AE317" s="29"/>
      <c r="AF317" s="26"/>
      <c r="AG317" s="31"/>
      <c r="AH317" s="28"/>
      <c r="AI317" s="29"/>
      <c r="AJ317" s="28"/>
      <c r="AK317" s="29"/>
      <c r="AL317" s="26"/>
      <c r="AM317" s="31"/>
      <c r="AN317" s="28"/>
      <c r="AO317" s="29"/>
      <c r="AP317" s="172"/>
      <c r="AQ317" s="173"/>
      <c r="AR317" s="174"/>
      <c r="AS317" s="175"/>
      <c r="AT317" s="172"/>
      <c r="AU317" s="173"/>
      <c r="AV317" s="172"/>
      <c r="AW317" s="173"/>
      <c r="AX317" s="27"/>
      <c r="AY317" s="32"/>
      <c r="AZ317" s="30"/>
      <c r="BA317" s="30"/>
      <c r="BB317" s="30"/>
      <c r="BC317" s="30"/>
      <c r="BD317" s="30"/>
      <c r="BE317" s="30"/>
      <c r="BF317" s="30"/>
      <c r="BG317" s="33"/>
      <c r="BH317" s="104">
        <f t="shared" si="36"/>
        <v>0</v>
      </c>
      <c r="BI317" s="105">
        <f t="shared" si="36"/>
        <v>0</v>
      </c>
      <c r="BJ317" s="103">
        <f t="shared" si="35"/>
        <v>0</v>
      </c>
      <c r="BK317" s="55"/>
      <c r="BL317" s="55"/>
    </row>
    <row r="318" spans="1:64" ht="24" customHeight="1">
      <c r="A318" s="54">
        <f t="shared" si="37"/>
        <v>1109</v>
      </c>
      <c r="B318" s="46">
        <f t="shared" si="38"/>
        <v>109</v>
      </c>
      <c r="C318" s="158" t="s">
        <v>108</v>
      </c>
      <c r="D318" s="28"/>
      <c r="E318" s="29"/>
      <c r="F318" s="28"/>
      <c r="G318" s="29"/>
      <c r="H318" s="26"/>
      <c r="I318" s="31"/>
      <c r="J318" s="28"/>
      <c r="K318" s="29"/>
      <c r="L318" s="28"/>
      <c r="M318" s="29"/>
      <c r="N318" s="26"/>
      <c r="O318" s="31"/>
      <c r="P318" s="28"/>
      <c r="Q318" s="29"/>
      <c r="R318" s="28"/>
      <c r="S318" s="29"/>
      <c r="T318" s="26"/>
      <c r="U318" s="31"/>
      <c r="V318" s="28"/>
      <c r="W318" s="29"/>
      <c r="X318" s="28"/>
      <c r="Y318" s="29"/>
      <c r="Z318" s="26"/>
      <c r="AA318" s="31"/>
      <c r="AB318" s="28"/>
      <c r="AC318" s="29"/>
      <c r="AD318" s="28"/>
      <c r="AE318" s="29"/>
      <c r="AF318" s="26"/>
      <c r="AG318" s="31"/>
      <c r="AH318" s="28"/>
      <c r="AI318" s="29"/>
      <c r="AJ318" s="28"/>
      <c r="AK318" s="29"/>
      <c r="AL318" s="26"/>
      <c r="AM318" s="31"/>
      <c r="AN318" s="28"/>
      <c r="AO318" s="29"/>
      <c r="AP318" s="172"/>
      <c r="AQ318" s="173"/>
      <c r="AR318" s="174"/>
      <c r="AS318" s="175"/>
      <c r="AT318" s="172"/>
      <c r="AU318" s="173"/>
      <c r="AV318" s="172"/>
      <c r="AW318" s="173"/>
      <c r="AX318" s="27"/>
      <c r="AY318" s="32"/>
      <c r="AZ318" s="30"/>
      <c r="BA318" s="30"/>
      <c r="BB318" s="30"/>
      <c r="BC318" s="30"/>
      <c r="BD318" s="30"/>
      <c r="BE318" s="30"/>
      <c r="BF318" s="30"/>
      <c r="BG318" s="33"/>
      <c r="BH318" s="104">
        <f t="shared" si="36"/>
        <v>0</v>
      </c>
      <c r="BI318" s="105">
        <f t="shared" si="36"/>
        <v>0</v>
      </c>
      <c r="BJ318" s="103">
        <f t="shared" si="35"/>
        <v>0</v>
      </c>
      <c r="BK318" s="55"/>
      <c r="BL318" s="55"/>
    </row>
    <row r="319" spans="1:64" ht="24" customHeight="1">
      <c r="A319" s="54">
        <f t="shared" si="37"/>
        <v>1110</v>
      </c>
      <c r="B319" s="46">
        <f t="shared" si="38"/>
        <v>110</v>
      </c>
      <c r="C319" s="158" t="s">
        <v>109</v>
      </c>
      <c r="D319" s="28"/>
      <c r="E319" s="29"/>
      <c r="F319" s="28"/>
      <c r="G319" s="29"/>
      <c r="H319" s="26"/>
      <c r="I319" s="31"/>
      <c r="J319" s="28"/>
      <c r="K319" s="29"/>
      <c r="L319" s="28"/>
      <c r="M319" s="29"/>
      <c r="N319" s="26"/>
      <c r="O319" s="31"/>
      <c r="P319" s="28"/>
      <c r="Q319" s="29"/>
      <c r="R319" s="28"/>
      <c r="S319" s="29"/>
      <c r="T319" s="26"/>
      <c r="U319" s="31"/>
      <c r="V319" s="28"/>
      <c r="W319" s="29"/>
      <c r="X319" s="28"/>
      <c r="Y319" s="29"/>
      <c r="Z319" s="26"/>
      <c r="AA319" s="31"/>
      <c r="AB319" s="28"/>
      <c r="AC319" s="29"/>
      <c r="AD319" s="28"/>
      <c r="AE319" s="29"/>
      <c r="AF319" s="26"/>
      <c r="AG319" s="31"/>
      <c r="AH319" s="28"/>
      <c r="AI319" s="29"/>
      <c r="AJ319" s="28"/>
      <c r="AK319" s="29"/>
      <c r="AL319" s="26"/>
      <c r="AM319" s="31"/>
      <c r="AN319" s="28"/>
      <c r="AO319" s="29"/>
      <c r="AP319" s="172"/>
      <c r="AQ319" s="173"/>
      <c r="AR319" s="174"/>
      <c r="AS319" s="175"/>
      <c r="AT319" s="172"/>
      <c r="AU319" s="173"/>
      <c r="AV319" s="172"/>
      <c r="AW319" s="173"/>
      <c r="AX319" s="27"/>
      <c r="AY319" s="32"/>
      <c r="AZ319" s="30"/>
      <c r="BA319" s="30"/>
      <c r="BB319" s="30"/>
      <c r="BC319" s="30"/>
      <c r="BD319" s="30"/>
      <c r="BE319" s="30"/>
      <c r="BF319" s="30"/>
      <c r="BG319" s="33"/>
      <c r="BH319" s="104">
        <f t="shared" si="36"/>
        <v>0</v>
      </c>
      <c r="BI319" s="105">
        <f t="shared" si="36"/>
        <v>0</v>
      </c>
      <c r="BJ319" s="103">
        <f t="shared" si="35"/>
        <v>0</v>
      </c>
      <c r="BK319" s="55"/>
      <c r="BL319" s="55"/>
    </row>
    <row r="320" spans="1:64" ht="24" customHeight="1">
      <c r="A320" s="54">
        <f t="shared" si="37"/>
        <v>1111</v>
      </c>
      <c r="B320" s="46">
        <f t="shared" si="38"/>
        <v>111</v>
      </c>
      <c r="C320" s="158" t="s">
        <v>110</v>
      </c>
      <c r="D320" s="28"/>
      <c r="E320" s="29"/>
      <c r="F320" s="28"/>
      <c r="G320" s="29"/>
      <c r="H320" s="26"/>
      <c r="I320" s="31"/>
      <c r="J320" s="28"/>
      <c r="K320" s="29"/>
      <c r="L320" s="28"/>
      <c r="M320" s="29"/>
      <c r="N320" s="26"/>
      <c r="O320" s="31"/>
      <c r="P320" s="28"/>
      <c r="Q320" s="29"/>
      <c r="R320" s="28"/>
      <c r="S320" s="29"/>
      <c r="T320" s="26"/>
      <c r="U320" s="31"/>
      <c r="V320" s="28"/>
      <c r="W320" s="29"/>
      <c r="X320" s="28"/>
      <c r="Y320" s="29"/>
      <c r="Z320" s="26"/>
      <c r="AA320" s="31"/>
      <c r="AB320" s="28"/>
      <c r="AC320" s="29"/>
      <c r="AD320" s="28"/>
      <c r="AE320" s="29"/>
      <c r="AF320" s="26"/>
      <c r="AG320" s="31"/>
      <c r="AH320" s="28"/>
      <c r="AI320" s="29"/>
      <c r="AJ320" s="28"/>
      <c r="AK320" s="29"/>
      <c r="AL320" s="26"/>
      <c r="AM320" s="31"/>
      <c r="AN320" s="28"/>
      <c r="AO320" s="29"/>
      <c r="AP320" s="172"/>
      <c r="AQ320" s="173"/>
      <c r="AR320" s="174"/>
      <c r="AS320" s="175"/>
      <c r="AT320" s="172"/>
      <c r="AU320" s="173"/>
      <c r="AV320" s="172"/>
      <c r="AW320" s="173"/>
      <c r="AX320" s="27"/>
      <c r="AY320" s="32"/>
      <c r="AZ320" s="30"/>
      <c r="BA320" s="30"/>
      <c r="BB320" s="30"/>
      <c r="BC320" s="30"/>
      <c r="BD320" s="30"/>
      <c r="BE320" s="30"/>
      <c r="BF320" s="30"/>
      <c r="BG320" s="33"/>
      <c r="BH320" s="104">
        <f t="shared" si="36"/>
        <v>0</v>
      </c>
      <c r="BI320" s="105">
        <f t="shared" si="36"/>
        <v>0</v>
      </c>
      <c r="BJ320" s="103">
        <f t="shared" si="35"/>
        <v>0</v>
      </c>
      <c r="BK320" s="55"/>
      <c r="BL320" s="55"/>
    </row>
    <row r="321" spans="1:64" ht="24" customHeight="1">
      <c r="A321" s="54">
        <f t="shared" si="37"/>
        <v>1112</v>
      </c>
      <c r="B321" s="46">
        <f t="shared" si="38"/>
        <v>112</v>
      </c>
      <c r="C321" s="158" t="s">
        <v>111</v>
      </c>
      <c r="D321" s="28"/>
      <c r="E321" s="29"/>
      <c r="F321" s="28"/>
      <c r="G321" s="29"/>
      <c r="H321" s="26"/>
      <c r="I321" s="31"/>
      <c r="J321" s="28"/>
      <c r="K321" s="29"/>
      <c r="L321" s="28"/>
      <c r="M321" s="29"/>
      <c r="N321" s="26"/>
      <c r="O321" s="31"/>
      <c r="P321" s="28"/>
      <c r="Q321" s="29"/>
      <c r="R321" s="28"/>
      <c r="S321" s="29"/>
      <c r="T321" s="26"/>
      <c r="U321" s="31"/>
      <c r="V321" s="28"/>
      <c r="W321" s="29"/>
      <c r="X321" s="28"/>
      <c r="Y321" s="29"/>
      <c r="Z321" s="26"/>
      <c r="AA321" s="31"/>
      <c r="AB321" s="28"/>
      <c r="AC321" s="29"/>
      <c r="AD321" s="28"/>
      <c r="AE321" s="29"/>
      <c r="AF321" s="26"/>
      <c r="AG321" s="31"/>
      <c r="AH321" s="28"/>
      <c r="AI321" s="29"/>
      <c r="AJ321" s="28"/>
      <c r="AK321" s="29"/>
      <c r="AL321" s="26"/>
      <c r="AM321" s="31"/>
      <c r="AN321" s="28"/>
      <c r="AO321" s="29"/>
      <c r="AP321" s="172"/>
      <c r="AQ321" s="173"/>
      <c r="AR321" s="174"/>
      <c r="AS321" s="175"/>
      <c r="AT321" s="172"/>
      <c r="AU321" s="173"/>
      <c r="AV321" s="172"/>
      <c r="AW321" s="173"/>
      <c r="AX321" s="27"/>
      <c r="AY321" s="32"/>
      <c r="AZ321" s="30"/>
      <c r="BA321" s="30"/>
      <c r="BB321" s="30"/>
      <c r="BC321" s="30"/>
      <c r="BD321" s="30"/>
      <c r="BE321" s="30"/>
      <c r="BF321" s="30"/>
      <c r="BG321" s="33"/>
      <c r="BH321" s="104">
        <f t="shared" si="36"/>
        <v>0</v>
      </c>
      <c r="BI321" s="105">
        <f t="shared" si="36"/>
        <v>0</v>
      </c>
      <c r="BJ321" s="103">
        <f t="shared" si="35"/>
        <v>0</v>
      </c>
      <c r="BK321" s="55"/>
      <c r="BL321" s="55"/>
    </row>
    <row r="322" spans="1:64" ht="24" customHeight="1">
      <c r="A322" s="54">
        <f t="shared" si="37"/>
        <v>1113</v>
      </c>
      <c r="B322" s="46">
        <f t="shared" si="38"/>
        <v>113</v>
      </c>
      <c r="C322" s="158" t="s">
        <v>112</v>
      </c>
      <c r="D322" s="28"/>
      <c r="E322" s="29"/>
      <c r="F322" s="28"/>
      <c r="G322" s="29"/>
      <c r="H322" s="26"/>
      <c r="I322" s="31"/>
      <c r="J322" s="28"/>
      <c r="K322" s="29"/>
      <c r="L322" s="28"/>
      <c r="M322" s="29"/>
      <c r="N322" s="26"/>
      <c r="O322" s="31"/>
      <c r="P322" s="28"/>
      <c r="Q322" s="29"/>
      <c r="R322" s="28"/>
      <c r="S322" s="29"/>
      <c r="T322" s="26"/>
      <c r="U322" s="31"/>
      <c r="V322" s="28"/>
      <c r="W322" s="29"/>
      <c r="X322" s="28"/>
      <c r="Y322" s="29"/>
      <c r="Z322" s="26"/>
      <c r="AA322" s="31"/>
      <c r="AB322" s="28"/>
      <c r="AC322" s="29"/>
      <c r="AD322" s="28"/>
      <c r="AE322" s="29"/>
      <c r="AF322" s="26"/>
      <c r="AG322" s="31"/>
      <c r="AH322" s="28"/>
      <c r="AI322" s="29"/>
      <c r="AJ322" s="28"/>
      <c r="AK322" s="29"/>
      <c r="AL322" s="26"/>
      <c r="AM322" s="31"/>
      <c r="AN322" s="28"/>
      <c r="AO322" s="29"/>
      <c r="AP322" s="172"/>
      <c r="AQ322" s="173"/>
      <c r="AR322" s="174"/>
      <c r="AS322" s="175"/>
      <c r="AT322" s="172"/>
      <c r="AU322" s="173"/>
      <c r="AV322" s="172"/>
      <c r="AW322" s="173"/>
      <c r="AX322" s="27"/>
      <c r="AY322" s="32"/>
      <c r="AZ322" s="30"/>
      <c r="BA322" s="30"/>
      <c r="BB322" s="30"/>
      <c r="BC322" s="30"/>
      <c r="BD322" s="30"/>
      <c r="BE322" s="30"/>
      <c r="BF322" s="30"/>
      <c r="BG322" s="33"/>
      <c r="BH322" s="104">
        <f t="shared" si="36"/>
        <v>0</v>
      </c>
      <c r="BI322" s="105">
        <f t="shared" si="36"/>
        <v>0</v>
      </c>
      <c r="BJ322" s="103">
        <f t="shared" si="35"/>
        <v>0</v>
      </c>
      <c r="BK322" s="55"/>
      <c r="BL322" s="55"/>
    </row>
    <row r="323" spans="1:64" ht="24" customHeight="1">
      <c r="A323" s="54">
        <f t="shared" si="37"/>
        <v>1114</v>
      </c>
      <c r="B323" s="46">
        <f t="shared" si="38"/>
        <v>114</v>
      </c>
      <c r="C323" s="158" t="s">
        <v>22</v>
      </c>
      <c r="D323" s="28"/>
      <c r="E323" s="29"/>
      <c r="F323" s="28"/>
      <c r="G323" s="29"/>
      <c r="H323" s="26"/>
      <c r="I323" s="31"/>
      <c r="J323" s="28"/>
      <c r="K323" s="29"/>
      <c r="L323" s="28"/>
      <c r="M323" s="29"/>
      <c r="N323" s="26"/>
      <c r="O323" s="31"/>
      <c r="P323" s="28"/>
      <c r="Q323" s="29"/>
      <c r="R323" s="28"/>
      <c r="S323" s="29"/>
      <c r="T323" s="26"/>
      <c r="U323" s="31"/>
      <c r="V323" s="28"/>
      <c r="W323" s="29"/>
      <c r="X323" s="28"/>
      <c r="Y323" s="29"/>
      <c r="Z323" s="26"/>
      <c r="AA323" s="31"/>
      <c r="AB323" s="28"/>
      <c r="AC323" s="29"/>
      <c r="AD323" s="28"/>
      <c r="AE323" s="29"/>
      <c r="AF323" s="26"/>
      <c r="AG323" s="31"/>
      <c r="AH323" s="28"/>
      <c r="AI323" s="29"/>
      <c r="AJ323" s="28"/>
      <c r="AK323" s="29"/>
      <c r="AL323" s="26"/>
      <c r="AM323" s="31"/>
      <c r="AN323" s="28"/>
      <c r="AO323" s="29"/>
      <c r="AP323" s="172"/>
      <c r="AQ323" s="173"/>
      <c r="AR323" s="174"/>
      <c r="AS323" s="175"/>
      <c r="AT323" s="172"/>
      <c r="AU323" s="173"/>
      <c r="AV323" s="172"/>
      <c r="AW323" s="173"/>
      <c r="AX323" s="27"/>
      <c r="AY323" s="32"/>
      <c r="AZ323" s="30"/>
      <c r="BA323" s="30"/>
      <c r="BB323" s="30"/>
      <c r="BC323" s="30"/>
      <c r="BD323" s="30"/>
      <c r="BE323" s="30"/>
      <c r="BF323" s="30"/>
      <c r="BG323" s="33"/>
      <c r="BH323" s="104">
        <f t="shared" si="36"/>
        <v>0</v>
      </c>
      <c r="BI323" s="105">
        <f t="shared" si="36"/>
        <v>0</v>
      </c>
      <c r="BJ323" s="103">
        <f t="shared" si="35"/>
        <v>0</v>
      </c>
      <c r="BK323" s="55"/>
      <c r="BL323" s="55"/>
    </row>
    <row r="324" spans="1:64" ht="24" customHeight="1">
      <c r="A324" s="54">
        <f t="shared" si="37"/>
        <v>1115</v>
      </c>
      <c r="B324" s="46">
        <f t="shared" si="38"/>
        <v>115</v>
      </c>
      <c r="C324" s="158" t="s">
        <v>29</v>
      </c>
      <c r="D324" s="28"/>
      <c r="E324" s="29"/>
      <c r="F324" s="28"/>
      <c r="G324" s="29"/>
      <c r="H324" s="26"/>
      <c r="I324" s="31"/>
      <c r="J324" s="28"/>
      <c r="K324" s="29"/>
      <c r="L324" s="28"/>
      <c r="M324" s="29"/>
      <c r="N324" s="26"/>
      <c r="O324" s="31"/>
      <c r="P324" s="28"/>
      <c r="Q324" s="29"/>
      <c r="R324" s="28"/>
      <c r="S324" s="29"/>
      <c r="T324" s="26"/>
      <c r="U324" s="31"/>
      <c r="V324" s="28"/>
      <c r="W324" s="29"/>
      <c r="X324" s="28"/>
      <c r="Y324" s="29"/>
      <c r="Z324" s="26"/>
      <c r="AA324" s="31"/>
      <c r="AB324" s="28"/>
      <c r="AC324" s="29"/>
      <c r="AD324" s="28"/>
      <c r="AE324" s="29"/>
      <c r="AF324" s="26"/>
      <c r="AG324" s="31"/>
      <c r="AH324" s="28"/>
      <c r="AI324" s="29"/>
      <c r="AJ324" s="28"/>
      <c r="AK324" s="29"/>
      <c r="AL324" s="26"/>
      <c r="AM324" s="31"/>
      <c r="AN324" s="28"/>
      <c r="AO324" s="29"/>
      <c r="AP324" s="172"/>
      <c r="AQ324" s="173"/>
      <c r="AR324" s="174"/>
      <c r="AS324" s="175"/>
      <c r="AT324" s="172"/>
      <c r="AU324" s="173"/>
      <c r="AV324" s="172"/>
      <c r="AW324" s="173"/>
      <c r="AX324" s="27"/>
      <c r="AY324" s="32"/>
      <c r="AZ324" s="30"/>
      <c r="BA324" s="30"/>
      <c r="BB324" s="30"/>
      <c r="BC324" s="30"/>
      <c r="BD324" s="30"/>
      <c r="BE324" s="30"/>
      <c r="BF324" s="30"/>
      <c r="BG324" s="33"/>
      <c r="BH324" s="104">
        <f t="shared" si="36"/>
        <v>0</v>
      </c>
      <c r="BI324" s="105">
        <f t="shared" si="36"/>
        <v>0</v>
      </c>
      <c r="BJ324" s="103">
        <f t="shared" si="35"/>
        <v>0</v>
      </c>
      <c r="BK324" s="55"/>
      <c r="BL324" s="55"/>
    </row>
    <row r="325" spans="1:64" ht="24" customHeight="1">
      <c r="A325" s="54">
        <f t="shared" si="37"/>
        <v>1116</v>
      </c>
      <c r="B325" s="46">
        <f t="shared" si="38"/>
        <v>116</v>
      </c>
      <c r="C325" s="158" t="s">
        <v>107</v>
      </c>
      <c r="D325" s="28"/>
      <c r="E325" s="29"/>
      <c r="F325" s="28"/>
      <c r="G325" s="29"/>
      <c r="H325" s="26"/>
      <c r="I325" s="31"/>
      <c r="J325" s="28"/>
      <c r="K325" s="29"/>
      <c r="L325" s="28"/>
      <c r="M325" s="29"/>
      <c r="N325" s="26"/>
      <c r="O325" s="31"/>
      <c r="P325" s="28"/>
      <c r="Q325" s="29"/>
      <c r="R325" s="28"/>
      <c r="S325" s="29"/>
      <c r="T325" s="26"/>
      <c r="U325" s="31"/>
      <c r="V325" s="28"/>
      <c r="W325" s="29"/>
      <c r="X325" s="28"/>
      <c r="Y325" s="29"/>
      <c r="Z325" s="26"/>
      <c r="AA325" s="31"/>
      <c r="AB325" s="28"/>
      <c r="AC325" s="29"/>
      <c r="AD325" s="28"/>
      <c r="AE325" s="29"/>
      <c r="AF325" s="26"/>
      <c r="AG325" s="31"/>
      <c r="AH325" s="28"/>
      <c r="AI325" s="29"/>
      <c r="AJ325" s="28"/>
      <c r="AK325" s="29"/>
      <c r="AL325" s="26"/>
      <c r="AM325" s="31"/>
      <c r="AN325" s="28"/>
      <c r="AO325" s="29"/>
      <c r="AP325" s="172"/>
      <c r="AQ325" s="173"/>
      <c r="AR325" s="174"/>
      <c r="AS325" s="175"/>
      <c r="AT325" s="172"/>
      <c r="AU325" s="173"/>
      <c r="AV325" s="172"/>
      <c r="AW325" s="173"/>
      <c r="AX325" s="27"/>
      <c r="AY325" s="32"/>
      <c r="AZ325" s="30"/>
      <c r="BA325" s="30"/>
      <c r="BB325" s="30"/>
      <c r="BC325" s="30"/>
      <c r="BD325" s="30"/>
      <c r="BE325" s="30"/>
      <c r="BF325" s="30"/>
      <c r="BG325" s="33"/>
      <c r="BH325" s="104">
        <f t="shared" si="36"/>
        <v>0</v>
      </c>
      <c r="BI325" s="105">
        <f t="shared" si="36"/>
        <v>0</v>
      </c>
      <c r="BJ325" s="103">
        <f t="shared" si="35"/>
        <v>0</v>
      </c>
      <c r="BK325" s="55"/>
      <c r="BL325" s="55"/>
    </row>
    <row r="326" spans="1:64" ht="24" customHeight="1">
      <c r="A326" s="54">
        <f aca="true" t="shared" si="39" ref="A326:A335">IF(C326="","",A325+1)</f>
        <v>1117</v>
      </c>
      <c r="B326" s="46">
        <f aca="true" t="shared" si="40" ref="B326:B335">IF(C326="","",B325+1)</f>
        <v>117</v>
      </c>
      <c r="C326" s="158" t="s">
        <v>118</v>
      </c>
      <c r="D326" s="28"/>
      <c r="E326" s="29"/>
      <c r="F326" s="28"/>
      <c r="G326" s="29"/>
      <c r="H326" s="26"/>
      <c r="I326" s="31"/>
      <c r="J326" s="28"/>
      <c r="K326" s="29"/>
      <c r="L326" s="28"/>
      <c r="M326" s="29"/>
      <c r="N326" s="26"/>
      <c r="O326" s="31"/>
      <c r="P326" s="28"/>
      <c r="Q326" s="29"/>
      <c r="R326" s="28"/>
      <c r="S326" s="29"/>
      <c r="T326" s="26"/>
      <c r="U326" s="31"/>
      <c r="V326" s="28"/>
      <c r="W326" s="29"/>
      <c r="X326" s="28"/>
      <c r="Y326" s="29"/>
      <c r="Z326" s="26"/>
      <c r="AA326" s="31"/>
      <c r="AB326" s="28"/>
      <c r="AC326" s="29"/>
      <c r="AD326" s="28"/>
      <c r="AE326" s="29"/>
      <c r="AF326" s="26"/>
      <c r="AG326" s="31"/>
      <c r="AH326" s="28"/>
      <c r="AI326" s="29"/>
      <c r="AJ326" s="28"/>
      <c r="AK326" s="29"/>
      <c r="AL326" s="26"/>
      <c r="AM326" s="31"/>
      <c r="AN326" s="28"/>
      <c r="AO326" s="29"/>
      <c r="AP326" s="172"/>
      <c r="AQ326" s="173"/>
      <c r="AR326" s="174"/>
      <c r="AS326" s="175"/>
      <c r="AT326" s="172"/>
      <c r="AU326" s="173"/>
      <c r="AV326" s="172"/>
      <c r="AW326" s="173"/>
      <c r="AX326" s="27"/>
      <c r="AY326" s="32"/>
      <c r="AZ326" s="30"/>
      <c r="BA326" s="30"/>
      <c r="BB326" s="30"/>
      <c r="BC326" s="30"/>
      <c r="BD326" s="30"/>
      <c r="BE326" s="30"/>
      <c r="BF326" s="30"/>
      <c r="BG326" s="33"/>
      <c r="BH326" s="104">
        <f aca="true" t="shared" si="41" ref="BH326:BH335">SUM(D326,F326,H326,J326,L326,N326,P326,R326,T326,V326,X326,Z326,AB326,AD326,AF326,AH326,AJ326,AL326,AN326,AP326,AR326,AT326,AV326,AX326,AZ326,BB326,BD326,BF326)</f>
        <v>0</v>
      </c>
      <c r="BI326" s="105">
        <f aca="true" t="shared" si="42" ref="BI326:BI335">SUM(E326,G326,I326,K326,M326,O326,Q326,S326,U326,W326,Y326,AA326,AC326,AE326,AG326,AI326,AK326,AM326,AO326,AQ326,AS326,AU326,AW326,AY326,BA326,BC326,BE326,BG326)</f>
        <v>0</v>
      </c>
      <c r="BJ326" s="103">
        <f aca="true" t="shared" si="43" ref="BJ326:BJ335">SUM(BH326:BI326)</f>
        <v>0</v>
      </c>
      <c r="BK326" s="55"/>
      <c r="BL326" s="55"/>
    </row>
    <row r="327" spans="1:64" ht="24" customHeight="1">
      <c r="A327" s="54">
        <f t="shared" si="39"/>
        <v>1118</v>
      </c>
      <c r="B327" s="46">
        <f t="shared" si="40"/>
        <v>118</v>
      </c>
      <c r="C327" s="158" t="s">
        <v>198</v>
      </c>
      <c r="D327" s="28"/>
      <c r="E327" s="29"/>
      <c r="F327" s="28"/>
      <c r="G327" s="29"/>
      <c r="H327" s="26"/>
      <c r="I327" s="31"/>
      <c r="J327" s="28"/>
      <c r="K327" s="29"/>
      <c r="L327" s="28"/>
      <c r="M327" s="29"/>
      <c r="N327" s="26"/>
      <c r="O327" s="31"/>
      <c r="P327" s="28"/>
      <c r="Q327" s="29"/>
      <c r="R327" s="28"/>
      <c r="S327" s="29"/>
      <c r="T327" s="26"/>
      <c r="U327" s="31"/>
      <c r="V327" s="28"/>
      <c r="W327" s="29"/>
      <c r="X327" s="28"/>
      <c r="Y327" s="29"/>
      <c r="Z327" s="26"/>
      <c r="AA327" s="31"/>
      <c r="AB327" s="28"/>
      <c r="AC327" s="29"/>
      <c r="AD327" s="28"/>
      <c r="AE327" s="29"/>
      <c r="AF327" s="26"/>
      <c r="AG327" s="31"/>
      <c r="AH327" s="28"/>
      <c r="AI327" s="29"/>
      <c r="AJ327" s="28"/>
      <c r="AK327" s="29"/>
      <c r="AL327" s="26"/>
      <c r="AM327" s="31"/>
      <c r="AN327" s="28"/>
      <c r="AO327" s="29"/>
      <c r="AP327" s="172"/>
      <c r="AQ327" s="173"/>
      <c r="AR327" s="174"/>
      <c r="AS327" s="175"/>
      <c r="AT327" s="172"/>
      <c r="AU327" s="173"/>
      <c r="AV327" s="172"/>
      <c r="AW327" s="173"/>
      <c r="AX327" s="27"/>
      <c r="AY327" s="32"/>
      <c r="AZ327" s="30"/>
      <c r="BA327" s="30"/>
      <c r="BB327" s="30"/>
      <c r="BC327" s="30"/>
      <c r="BD327" s="30"/>
      <c r="BE327" s="30"/>
      <c r="BF327" s="30"/>
      <c r="BG327" s="33"/>
      <c r="BH327" s="104">
        <f t="shared" si="41"/>
        <v>0</v>
      </c>
      <c r="BI327" s="105">
        <f t="shared" si="42"/>
        <v>0</v>
      </c>
      <c r="BJ327" s="103">
        <f t="shared" si="43"/>
        <v>0</v>
      </c>
      <c r="BK327" s="55"/>
      <c r="BL327" s="55"/>
    </row>
    <row r="328" spans="1:64" ht="24" customHeight="1">
      <c r="A328" s="54">
        <f t="shared" si="39"/>
      </c>
      <c r="B328" s="46">
        <f t="shared" si="40"/>
      </c>
      <c r="C328" s="158"/>
      <c r="D328" s="28"/>
      <c r="E328" s="29"/>
      <c r="F328" s="28"/>
      <c r="G328" s="29"/>
      <c r="H328" s="26"/>
      <c r="I328" s="31"/>
      <c r="J328" s="28"/>
      <c r="K328" s="29"/>
      <c r="L328" s="28"/>
      <c r="M328" s="29"/>
      <c r="N328" s="26"/>
      <c r="O328" s="31"/>
      <c r="P328" s="28"/>
      <c r="Q328" s="29"/>
      <c r="R328" s="28"/>
      <c r="S328" s="29"/>
      <c r="T328" s="26"/>
      <c r="U328" s="31"/>
      <c r="V328" s="28"/>
      <c r="W328" s="29"/>
      <c r="X328" s="28"/>
      <c r="Y328" s="29"/>
      <c r="Z328" s="26"/>
      <c r="AA328" s="31"/>
      <c r="AB328" s="28"/>
      <c r="AC328" s="29"/>
      <c r="AD328" s="28"/>
      <c r="AE328" s="29"/>
      <c r="AF328" s="26"/>
      <c r="AG328" s="31"/>
      <c r="AH328" s="28"/>
      <c r="AI328" s="29"/>
      <c r="AJ328" s="28"/>
      <c r="AK328" s="29"/>
      <c r="AL328" s="26"/>
      <c r="AM328" s="31"/>
      <c r="AN328" s="28"/>
      <c r="AO328" s="29"/>
      <c r="AP328" s="172"/>
      <c r="AQ328" s="173"/>
      <c r="AR328" s="174"/>
      <c r="AS328" s="175"/>
      <c r="AT328" s="172"/>
      <c r="AU328" s="173"/>
      <c r="AV328" s="172"/>
      <c r="AW328" s="173"/>
      <c r="AX328" s="27"/>
      <c r="AY328" s="32"/>
      <c r="AZ328" s="30"/>
      <c r="BA328" s="30"/>
      <c r="BB328" s="30"/>
      <c r="BC328" s="30"/>
      <c r="BD328" s="30"/>
      <c r="BE328" s="30"/>
      <c r="BF328" s="30"/>
      <c r="BG328" s="33"/>
      <c r="BH328" s="104">
        <f t="shared" si="41"/>
        <v>0</v>
      </c>
      <c r="BI328" s="105">
        <f t="shared" si="42"/>
        <v>0</v>
      </c>
      <c r="BJ328" s="103">
        <f t="shared" si="43"/>
        <v>0</v>
      </c>
      <c r="BK328" s="55"/>
      <c r="BL328" s="55"/>
    </row>
    <row r="329" spans="1:64" ht="24" customHeight="1">
      <c r="A329" s="54">
        <f t="shared" si="39"/>
      </c>
      <c r="B329" s="46">
        <f t="shared" si="40"/>
      </c>
      <c r="C329" s="158"/>
      <c r="D329" s="28"/>
      <c r="E329" s="29"/>
      <c r="F329" s="28"/>
      <c r="G329" s="29"/>
      <c r="H329" s="26"/>
      <c r="I329" s="31"/>
      <c r="J329" s="28"/>
      <c r="K329" s="29"/>
      <c r="L329" s="28"/>
      <c r="M329" s="29"/>
      <c r="N329" s="26"/>
      <c r="O329" s="31"/>
      <c r="P329" s="28"/>
      <c r="Q329" s="29"/>
      <c r="R329" s="28"/>
      <c r="S329" s="29"/>
      <c r="T329" s="26"/>
      <c r="U329" s="31"/>
      <c r="V329" s="28"/>
      <c r="W329" s="29"/>
      <c r="X329" s="28"/>
      <c r="Y329" s="29"/>
      <c r="Z329" s="26"/>
      <c r="AA329" s="31"/>
      <c r="AB329" s="28"/>
      <c r="AC329" s="29"/>
      <c r="AD329" s="28"/>
      <c r="AE329" s="29"/>
      <c r="AF329" s="26"/>
      <c r="AG329" s="31"/>
      <c r="AH329" s="28"/>
      <c r="AI329" s="29"/>
      <c r="AJ329" s="28"/>
      <c r="AK329" s="29"/>
      <c r="AL329" s="26"/>
      <c r="AM329" s="31"/>
      <c r="AN329" s="28"/>
      <c r="AO329" s="29"/>
      <c r="AP329" s="172"/>
      <c r="AQ329" s="173"/>
      <c r="AR329" s="174"/>
      <c r="AS329" s="175"/>
      <c r="AT329" s="172"/>
      <c r="AU329" s="173"/>
      <c r="AV329" s="172"/>
      <c r="AW329" s="173"/>
      <c r="AX329" s="27"/>
      <c r="AY329" s="32"/>
      <c r="AZ329" s="30"/>
      <c r="BA329" s="30"/>
      <c r="BB329" s="30"/>
      <c r="BC329" s="30"/>
      <c r="BD329" s="30"/>
      <c r="BE329" s="30"/>
      <c r="BF329" s="30"/>
      <c r="BG329" s="33"/>
      <c r="BH329" s="104">
        <f t="shared" si="41"/>
        <v>0</v>
      </c>
      <c r="BI329" s="105">
        <f t="shared" si="42"/>
        <v>0</v>
      </c>
      <c r="BJ329" s="103">
        <f t="shared" si="43"/>
        <v>0</v>
      </c>
      <c r="BK329" s="55"/>
      <c r="BL329" s="55"/>
    </row>
    <row r="330" spans="1:64" ht="24" customHeight="1">
      <c r="A330" s="54">
        <f t="shared" si="39"/>
      </c>
      <c r="B330" s="46">
        <f t="shared" si="40"/>
      </c>
      <c r="C330" s="158"/>
      <c r="D330" s="28"/>
      <c r="E330" s="29"/>
      <c r="F330" s="28"/>
      <c r="G330" s="29"/>
      <c r="H330" s="26"/>
      <c r="I330" s="31"/>
      <c r="J330" s="28"/>
      <c r="K330" s="29"/>
      <c r="L330" s="28"/>
      <c r="M330" s="29"/>
      <c r="N330" s="26"/>
      <c r="O330" s="31"/>
      <c r="P330" s="28"/>
      <c r="Q330" s="29"/>
      <c r="R330" s="28"/>
      <c r="S330" s="29"/>
      <c r="T330" s="26"/>
      <c r="U330" s="31"/>
      <c r="V330" s="28"/>
      <c r="W330" s="29"/>
      <c r="X330" s="28"/>
      <c r="Y330" s="29"/>
      <c r="Z330" s="26"/>
      <c r="AA330" s="31"/>
      <c r="AB330" s="28"/>
      <c r="AC330" s="29"/>
      <c r="AD330" s="28"/>
      <c r="AE330" s="29"/>
      <c r="AF330" s="26"/>
      <c r="AG330" s="31"/>
      <c r="AH330" s="28"/>
      <c r="AI330" s="29"/>
      <c r="AJ330" s="28"/>
      <c r="AK330" s="29"/>
      <c r="AL330" s="26"/>
      <c r="AM330" s="31"/>
      <c r="AN330" s="28"/>
      <c r="AO330" s="29"/>
      <c r="AP330" s="172"/>
      <c r="AQ330" s="173"/>
      <c r="AR330" s="174"/>
      <c r="AS330" s="175"/>
      <c r="AT330" s="172"/>
      <c r="AU330" s="173"/>
      <c r="AV330" s="172"/>
      <c r="AW330" s="173"/>
      <c r="AX330" s="27"/>
      <c r="AY330" s="32"/>
      <c r="AZ330" s="30"/>
      <c r="BA330" s="30"/>
      <c r="BB330" s="30"/>
      <c r="BC330" s="30"/>
      <c r="BD330" s="30"/>
      <c r="BE330" s="30"/>
      <c r="BF330" s="30"/>
      <c r="BG330" s="33"/>
      <c r="BH330" s="104">
        <f t="shared" si="41"/>
        <v>0</v>
      </c>
      <c r="BI330" s="105">
        <f t="shared" si="42"/>
        <v>0</v>
      </c>
      <c r="BJ330" s="103">
        <f t="shared" si="43"/>
        <v>0</v>
      </c>
      <c r="BK330" s="55"/>
      <c r="BL330" s="55"/>
    </row>
    <row r="331" spans="1:64" ht="24" customHeight="1">
      <c r="A331" s="54">
        <f t="shared" si="39"/>
      </c>
      <c r="B331" s="46">
        <f t="shared" si="40"/>
      </c>
      <c r="C331" s="158"/>
      <c r="D331" s="28"/>
      <c r="E331" s="29"/>
      <c r="F331" s="28"/>
      <c r="G331" s="29"/>
      <c r="H331" s="26"/>
      <c r="I331" s="31"/>
      <c r="J331" s="28"/>
      <c r="K331" s="29"/>
      <c r="L331" s="28"/>
      <c r="M331" s="29"/>
      <c r="N331" s="26"/>
      <c r="O331" s="31"/>
      <c r="P331" s="28"/>
      <c r="Q331" s="29"/>
      <c r="R331" s="28"/>
      <c r="S331" s="29"/>
      <c r="T331" s="26"/>
      <c r="U331" s="31"/>
      <c r="V331" s="28"/>
      <c r="W331" s="29"/>
      <c r="X331" s="28"/>
      <c r="Y331" s="29"/>
      <c r="Z331" s="26"/>
      <c r="AA331" s="31"/>
      <c r="AB331" s="28"/>
      <c r="AC331" s="29"/>
      <c r="AD331" s="28"/>
      <c r="AE331" s="29"/>
      <c r="AF331" s="26"/>
      <c r="AG331" s="31"/>
      <c r="AH331" s="28"/>
      <c r="AI331" s="29"/>
      <c r="AJ331" s="28"/>
      <c r="AK331" s="29"/>
      <c r="AL331" s="26"/>
      <c r="AM331" s="31"/>
      <c r="AN331" s="28"/>
      <c r="AO331" s="29"/>
      <c r="AP331" s="172"/>
      <c r="AQ331" s="173"/>
      <c r="AR331" s="174"/>
      <c r="AS331" s="175"/>
      <c r="AT331" s="172"/>
      <c r="AU331" s="173"/>
      <c r="AV331" s="172"/>
      <c r="AW331" s="173"/>
      <c r="AX331" s="27"/>
      <c r="AY331" s="32"/>
      <c r="AZ331" s="30"/>
      <c r="BA331" s="30"/>
      <c r="BB331" s="30"/>
      <c r="BC331" s="30"/>
      <c r="BD331" s="30"/>
      <c r="BE331" s="30"/>
      <c r="BF331" s="30"/>
      <c r="BG331" s="33"/>
      <c r="BH331" s="104">
        <f t="shared" si="41"/>
        <v>0</v>
      </c>
      <c r="BI331" s="105">
        <f t="shared" si="42"/>
        <v>0</v>
      </c>
      <c r="BJ331" s="103">
        <f t="shared" si="43"/>
        <v>0</v>
      </c>
      <c r="BK331" s="55"/>
      <c r="BL331" s="55"/>
    </row>
    <row r="332" spans="1:64" ht="24" customHeight="1">
      <c r="A332" s="54">
        <f t="shared" si="39"/>
      </c>
      <c r="B332" s="46">
        <f t="shared" si="40"/>
      </c>
      <c r="C332" s="158"/>
      <c r="D332" s="28"/>
      <c r="E332" s="29"/>
      <c r="F332" s="28"/>
      <c r="G332" s="29"/>
      <c r="H332" s="26"/>
      <c r="I332" s="31"/>
      <c r="J332" s="28"/>
      <c r="K332" s="29"/>
      <c r="L332" s="28"/>
      <c r="M332" s="29"/>
      <c r="N332" s="26"/>
      <c r="O332" s="31"/>
      <c r="P332" s="28"/>
      <c r="Q332" s="29"/>
      <c r="R332" s="28"/>
      <c r="S332" s="29"/>
      <c r="T332" s="26"/>
      <c r="U332" s="31"/>
      <c r="V332" s="28"/>
      <c r="W332" s="29"/>
      <c r="X332" s="28"/>
      <c r="Y332" s="29"/>
      <c r="Z332" s="26"/>
      <c r="AA332" s="31"/>
      <c r="AB332" s="28"/>
      <c r="AC332" s="29"/>
      <c r="AD332" s="28"/>
      <c r="AE332" s="29"/>
      <c r="AF332" s="26"/>
      <c r="AG332" s="31"/>
      <c r="AH332" s="28"/>
      <c r="AI332" s="29"/>
      <c r="AJ332" s="28"/>
      <c r="AK332" s="29"/>
      <c r="AL332" s="26"/>
      <c r="AM332" s="31"/>
      <c r="AN332" s="28"/>
      <c r="AO332" s="29"/>
      <c r="AP332" s="172"/>
      <c r="AQ332" s="173"/>
      <c r="AR332" s="174"/>
      <c r="AS332" s="175"/>
      <c r="AT332" s="172"/>
      <c r="AU332" s="173"/>
      <c r="AV332" s="172"/>
      <c r="AW332" s="173"/>
      <c r="AX332" s="27"/>
      <c r="AY332" s="32"/>
      <c r="AZ332" s="30"/>
      <c r="BA332" s="30"/>
      <c r="BB332" s="30"/>
      <c r="BC332" s="30"/>
      <c r="BD332" s="30"/>
      <c r="BE332" s="30"/>
      <c r="BF332" s="30"/>
      <c r="BG332" s="33"/>
      <c r="BH332" s="104">
        <f t="shared" si="41"/>
        <v>0</v>
      </c>
      <c r="BI332" s="105">
        <f t="shared" si="42"/>
        <v>0</v>
      </c>
      <c r="BJ332" s="103">
        <f t="shared" si="43"/>
        <v>0</v>
      </c>
      <c r="BK332" s="55"/>
      <c r="BL332" s="55"/>
    </row>
    <row r="333" spans="1:64" ht="24" customHeight="1">
      <c r="A333" s="54">
        <f t="shared" si="39"/>
      </c>
      <c r="B333" s="46">
        <f t="shared" si="40"/>
      </c>
      <c r="C333" s="158"/>
      <c r="D333" s="28"/>
      <c r="E333" s="29"/>
      <c r="F333" s="28"/>
      <c r="G333" s="29"/>
      <c r="H333" s="26"/>
      <c r="I333" s="31"/>
      <c r="J333" s="28"/>
      <c r="K333" s="29"/>
      <c r="L333" s="28"/>
      <c r="M333" s="29"/>
      <c r="N333" s="26"/>
      <c r="O333" s="31"/>
      <c r="P333" s="28"/>
      <c r="Q333" s="29"/>
      <c r="R333" s="28"/>
      <c r="S333" s="29"/>
      <c r="T333" s="26"/>
      <c r="U333" s="31"/>
      <c r="V333" s="28"/>
      <c r="W333" s="29"/>
      <c r="X333" s="28"/>
      <c r="Y333" s="29"/>
      <c r="Z333" s="26"/>
      <c r="AA333" s="31"/>
      <c r="AB333" s="28"/>
      <c r="AC333" s="29"/>
      <c r="AD333" s="28"/>
      <c r="AE333" s="29"/>
      <c r="AF333" s="26"/>
      <c r="AG333" s="31"/>
      <c r="AH333" s="28"/>
      <c r="AI333" s="29"/>
      <c r="AJ333" s="28"/>
      <c r="AK333" s="29"/>
      <c r="AL333" s="26"/>
      <c r="AM333" s="31"/>
      <c r="AN333" s="28"/>
      <c r="AO333" s="29"/>
      <c r="AP333" s="172"/>
      <c r="AQ333" s="173"/>
      <c r="AR333" s="174"/>
      <c r="AS333" s="175"/>
      <c r="AT333" s="172"/>
      <c r="AU333" s="173"/>
      <c r="AV333" s="172"/>
      <c r="AW333" s="173"/>
      <c r="AX333" s="27"/>
      <c r="AY333" s="32"/>
      <c r="AZ333" s="30"/>
      <c r="BA333" s="30"/>
      <c r="BB333" s="30"/>
      <c r="BC333" s="30"/>
      <c r="BD333" s="30"/>
      <c r="BE333" s="30"/>
      <c r="BF333" s="30"/>
      <c r="BG333" s="33"/>
      <c r="BH333" s="104">
        <f t="shared" si="41"/>
        <v>0</v>
      </c>
      <c r="BI333" s="105">
        <f t="shared" si="42"/>
        <v>0</v>
      </c>
      <c r="BJ333" s="103">
        <f t="shared" si="43"/>
        <v>0</v>
      </c>
      <c r="BK333" s="55"/>
      <c r="BL333" s="55"/>
    </row>
    <row r="334" spans="1:64" ht="24" customHeight="1">
      <c r="A334" s="54">
        <f t="shared" si="39"/>
      </c>
      <c r="B334" s="46">
        <f t="shared" si="40"/>
      </c>
      <c r="C334" s="158"/>
      <c r="D334" s="28"/>
      <c r="E334" s="29"/>
      <c r="F334" s="28"/>
      <c r="G334" s="29"/>
      <c r="H334" s="26"/>
      <c r="I334" s="31"/>
      <c r="J334" s="28"/>
      <c r="K334" s="29"/>
      <c r="L334" s="28"/>
      <c r="M334" s="29"/>
      <c r="N334" s="26"/>
      <c r="O334" s="31"/>
      <c r="P334" s="28"/>
      <c r="Q334" s="29"/>
      <c r="R334" s="28"/>
      <c r="S334" s="29"/>
      <c r="T334" s="26"/>
      <c r="U334" s="31"/>
      <c r="V334" s="28"/>
      <c r="W334" s="29"/>
      <c r="X334" s="28"/>
      <c r="Y334" s="29"/>
      <c r="Z334" s="26"/>
      <c r="AA334" s="31"/>
      <c r="AB334" s="28"/>
      <c r="AC334" s="29"/>
      <c r="AD334" s="28"/>
      <c r="AE334" s="29"/>
      <c r="AF334" s="26"/>
      <c r="AG334" s="31"/>
      <c r="AH334" s="28"/>
      <c r="AI334" s="29"/>
      <c r="AJ334" s="28"/>
      <c r="AK334" s="29"/>
      <c r="AL334" s="26"/>
      <c r="AM334" s="31"/>
      <c r="AN334" s="28"/>
      <c r="AO334" s="29"/>
      <c r="AP334" s="172"/>
      <c r="AQ334" s="173"/>
      <c r="AR334" s="174"/>
      <c r="AS334" s="175"/>
      <c r="AT334" s="172"/>
      <c r="AU334" s="173"/>
      <c r="AV334" s="172"/>
      <c r="AW334" s="173"/>
      <c r="AX334" s="27"/>
      <c r="AY334" s="32"/>
      <c r="AZ334" s="30"/>
      <c r="BA334" s="30"/>
      <c r="BB334" s="30"/>
      <c r="BC334" s="30"/>
      <c r="BD334" s="30"/>
      <c r="BE334" s="30"/>
      <c r="BF334" s="30"/>
      <c r="BG334" s="33"/>
      <c r="BH334" s="104">
        <f t="shared" si="41"/>
        <v>0</v>
      </c>
      <c r="BI334" s="105">
        <f t="shared" si="42"/>
        <v>0</v>
      </c>
      <c r="BJ334" s="103">
        <f t="shared" si="43"/>
        <v>0</v>
      </c>
      <c r="BK334" s="55"/>
      <c r="BL334" s="55"/>
    </row>
    <row r="335" spans="1:64" ht="24" customHeight="1">
      <c r="A335" s="54">
        <f t="shared" si="39"/>
      </c>
      <c r="B335" s="46">
        <f t="shared" si="40"/>
      </c>
      <c r="C335" s="158"/>
      <c r="D335" s="28"/>
      <c r="E335" s="29"/>
      <c r="F335" s="28"/>
      <c r="G335" s="29"/>
      <c r="H335" s="26"/>
      <c r="I335" s="31"/>
      <c r="J335" s="28"/>
      <c r="K335" s="29"/>
      <c r="L335" s="28"/>
      <c r="M335" s="29"/>
      <c r="N335" s="26"/>
      <c r="O335" s="31"/>
      <c r="P335" s="28"/>
      <c r="Q335" s="29"/>
      <c r="R335" s="28"/>
      <c r="S335" s="29"/>
      <c r="T335" s="26"/>
      <c r="U335" s="31"/>
      <c r="V335" s="28"/>
      <c r="W335" s="29"/>
      <c r="X335" s="28"/>
      <c r="Y335" s="29"/>
      <c r="Z335" s="26"/>
      <c r="AA335" s="31"/>
      <c r="AB335" s="28"/>
      <c r="AC335" s="29"/>
      <c r="AD335" s="28"/>
      <c r="AE335" s="29"/>
      <c r="AF335" s="26"/>
      <c r="AG335" s="31"/>
      <c r="AH335" s="28"/>
      <c r="AI335" s="29"/>
      <c r="AJ335" s="28"/>
      <c r="AK335" s="29"/>
      <c r="AL335" s="26"/>
      <c r="AM335" s="31"/>
      <c r="AN335" s="28"/>
      <c r="AO335" s="29"/>
      <c r="AP335" s="172"/>
      <c r="AQ335" s="173"/>
      <c r="AR335" s="174"/>
      <c r="AS335" s="175"/>
      <c r="AT335" s="172"/>
      <c r="AU335" s="173"/>
      <c r="AV335" s="172"/>
      <c r="AW335" s="173"/>
      <c r="AX335" s="27"/>
      <c r="AY335" s="32"/>
      <c r="AZ335" s="30"/>
      <c r="BA335" s="30"/>
      <c r="BB335" s="30"/>
      <c r="BC335" s="30"/>
      <c r="BD335" s="30"/>
      <c r="BE335" s="30"/>
      <c r="BF335" s="30"/>
      <c r="BG335" s="33"/>
      <c r="BH335" s="104">
        <f t="shared" si="41"/>
        <v>0</v>
      </c>
      <c r="BI335" s="105">
        <f t="shared" si="42"/>
        <v>0</v>
      </c>
      <c r="BJ335" s="103">
        <f t="shared" si="43"/>
        <v>0</v>
      </c>
      <c r="BK335" s="55"/>
      <c r="BL335" s="55"/>
    </row>
    <row r="336" spans="1:64" ht="24" customHeight="1">
      <c r="A336" s="98"/>
      <c r="B336" s="34"/>
      <c r="C336" s="184" t="s">
        <v>13</v>
      </c>
      <c r="D336" s="70">
        <f aca="true" t="shared" si="44" ref="D336:BG336">SUM(D305:D335)</f>
        <v>0</v>
      </c>
      <c r="E336" s="71">
        <f t="shared" si="44"/>
        <v>0</v>
      </c>
      <c r="F336" s="70">
        <f t="shared" si="44"/>
        <v>0</v>
      </c>
      <c r="G336" s="71">
        <f t="shared" si="44"/>
        <v>0</v>
      </c>
      <c r="H336" s="72">
        <f t="shared" si="44"/>
        <v>0</v>
      </c>
      <c r="I336" s="73">
        <f t="shared" si="44"/>
        <v>0</v>
      </c>
      <c r="J336" s="70">
        <f t="shared" si="44"/>
        <v>0</v>
      </c>
      <c r="K336" s="71">
        <f t="shared" si="44"/>
        <v>0</v>
      </c>
      <c r="L336" s="70">
        <f t="shared" si="44"/>
        <v>0</v>
      </c>
      <c r="M336" s="71">
        <f t="shared" si="44"/>
        <v>0</v>
      </c>
      <c r="N336" s="72">
        <f t="shared" si="44"/>
        <v>0</v>
      </c>
      <c r="O336" s="73">
        <f t="shared" si="44"/>
        <v>0</v>
      </c>
      <c r="P336" s="70">
        <f t="shared" si="44"/>
        <v>0</v>
      </c>
      <c r="Q336" s="71">
        <f t="shared" si="44"/>
        <v>0</v>
      </c>
      <c r="R336" s="70">
        <f t="shared" si="44"/>
        <v>0</v>
      </c>
      <c r="S336" s="71">
        <f t="shared" si="44"/>
        <v>0</v>
      </c>
      <c r="T336" s="72">
        <f t="shared" si="44"/>
        <v>0</v>
      </c>
      <c r="U336" s="73">
        <f t="shared" si="44"/>
        <v>0</v>
      </c>
      <c r="V336" s="70">
        <f t="shared" si="44"/>
        <v>0</v>
      </c>
      <c r="W336" s="71">
        <f t="shared" si="44"/>
        <v>0</v>
      </c>
      <c r="X336" s="70">
        <f t="shared" si="44"/>
        <v>0</v>
      </c>
      <c r="Y336" s="71">
        <f t="shared" si="44"/>
        <v>0</v>
      </c>
      <c r="Z336" s="72">
        <f t="shared" si="44"/>
        <v>0</v>
      </c>
      <c r="AA336" s="73">
        <f t="shared" si="44"/>
        <v>0</v>
      </c>
      <c r="AB336" s="70">
        <f t="shared" si="44"/>
        <v>0</v>
      </c>
      <c r="AC336" s="71">
        <f t="shared" si="44"/>
        <v>0</v>
      </c>
      <c r="AD336" s="70">
        <f t="shared" si="44"/>
        <v>0</v>
      </c>
      <c r="AE336" s="71">
        <f t="shared" si="44"/>
        <v>0</v>
      </c>
      <c r="AF336" s="72">
        <f t="shared" si="44"/>
        <v>0</v>
      </c>
      <c r="AG336" s="73">
        <f t="shared" si="44"/>
        <v>0</v>
      </c>
      <c r="AH336" s="70">
        <f t="shared" si="44"/>
        <v>0</v>
      </c>
      <c r="AI336" s="71">
        <f t="shared" si="44"/>
        <v>0</v>
      </c>
      <c r="AJ336" s="70">
        <f t="shared" si="44"/>
        <v>0</v>
      </c>
      <c r="AK336" s="71">
        <f t="shared" si="44"/>
        <v>0</v>
      </c>
      <c r="AL336" s="72">
        <f t="shared" si="44"/>
        <v>0</v>
      </c>
      <c r="AM336" s="73">
        <f t="shared" si="44"/>
        <v>0</v>
      </c>
      <c r="AN336" s="70">
        <f t="shared" si="44"/>
        <v>0</v>
      </c>
      <c r="AO336" s="71">
        <f t="shared" si="44"/>
        <v>0</v>
      </c>
      <c r="AP336" s="176">
        <f t="shared" si="44"/>
        <v>0</v>
      </c>
      <c r="AQ336" s="177">
        <f t="shared" si="44"/>
        <v>0</v>
      </c>
      <c r="AR336" s="178">
        <f t="shared" si="44"/>
        <v>0</v>
      </c>
      <c r="AS336" s="179">
        <f t="shared" si="44"/>
        <v>0</v>
      </c>
      <c r="AT336" s="176">
        <f t="shared" si="44"/>
        <v>0</v>
      </c>
      <c r="AU336" s="177">
        <f t="shared" si="44"/>
        <v>0</v>
      </c>
      <c r="AV336" s="176">
        <f t="shared" si="44"/>
        <v>0</v>
      </c>
      <c r="AW336" s="177">
        <f t="shared" si="44"/>
        <v>0</v>
      </c>
      <c r="AX336" s="74">
        <f t="shared" si="44"/>
        <v>0</v>
      </c>
      <c r="AY336" s="75">
        <f t="shared" si="44"/>
        <v>0</v>
      </c>
      <c r="AZ336" s="76">
        <f t="shared" si="44"/>
        <v>0</v>
      </c>
      <c r="BA336" s="76">
        <f t="shared" si="44"/>
        <v>0</v>
      </c>
      <c r="BB336" s="76">
        <f t="shared" si="44"/>
        <v>0</v>
      </c>
      <c r="BC336" s="76">
        <f t="shared" si="44"/>
        <v>0</v>
      </c>
      <c r="BD336" s="76">
        <f t="shared" si="44"/>
        <v>0</v>
      </c>
      <c r="BE336" s="76">
        <f t="shared" si="44"/>
        <v>0</v>
      </c>
      <c r="BF336" s="76">
        <f t="shared" si="44"/>
        <v>0</v>
      </c>
      <c r="BG336" s="77">
        <f t="shared" si="44"/>
        <v>0</v>
      </c>
      <c r="BH336" s="72">
        <f t="shared" si="36"/>
        <v>0</v>
      </c>
      <c r="BI336" s="75">
        <f t="shared" si="36"/>
        <v>0</v>
      </c>
      <c r="BJ336" s="71">
        <f t="shared" si="35"/>
        <v>0</v>
      </c>
      <c r="BK336" s="55"/>
      <c r="BL336" s="55"/>
    </row>
    <row r="337" spans="1:64" ht="24" customHeight="1">
      <c r="A337" s="106"/>
      <c r="B337" s="78"/>
      <c r="C337" s="185"/>
      <c r="D337" s="204">
        <f>SUM(D336:E336)</f>
        <v>0</v>
      </c>
      <c r="E337" s="205"/>
      <c r="F337" s="204">
        <f>SUM(F336:G336)</f>
        <v>0</v>
      </c>
      <c r="G337" s="205"/>
      <c r="H337" s="192">
        <f>SUM(H336:I336)</f>
        <v>0</v>
      </c>
      <c r="I337" s="193"/>
      <c r="J337" s="204">
        <f>SUM(J336:K336)</f>
        <v>0</v>
      </c>
      <c r="K337" s="205"/>
      <c r="L337" s="204">
        <f>SUM(L336:M336)</f>
        <v>0</v>
      </c>
      <c r="M337" s="205"/>
      <c r="N337" s="192">
        <f>SUM(N336:O336)</f>
        <v>0</v>
      </c>
      <c r="O337" s="193"/>
      <c r="P337" s="204">
        <f>SUM(P336:Q336)</f>
        <v>0</v>
      </c>
      <c r="Q337" s="205"/>
      <c r="R337" s="204">
        <f>SUM(R336:S336)</f>
        <v>0</v>
      </c>
      <c r="S337" s="205"/>
      <c r="T337" s="192">
        <f>SUM(T336:U336)</f>
        <v>0</v>
      </c>
      <c r="U337" s="193"/>
      <c r="V337" s="204">
        <f>SUM(V336:W336)</f>
        <v>0</v>
      </c>
      <c r="W337" s="205"/>
      <c r="X337" s="204">
        <f>SUM(X336:Y336)</f>
        <v>0</v>
      </c>
      <c r="Y337" s="205"/>
      <c r="Z337" s="192">
        <f>SUM(Z336:AA336)</f>
        <v>0</v>
      </c>
      <c r="AA337" s="193"/>
      <c r="AB337" s="204">
        <f>SUM(AB336:AC336)</f>
        <v>0</v>
      </c>
      <c r="AC337" s="205"/>
      <c r="AD337" s="204">
        <f>SUM(AD336:AE336)</f>
        <v>0</v>
      </c>
      <c r="AE337" s="205"/>
      <c r="AF337" s="192">
        <f>SUM(AF336:AG336)</f>
        <v>0</v>
      </c>
      <c r="AG337" s="193"/>
      <c r="AH337" s="204">
        <f>SUM(AH336:AI336)</f>
        <v>0</v>
      </c>
      <c r="AI337" s="205"/>
      <c r="AJ337" s="204">
        <f>SUM(AJ336:AK336)</f>
        <v>0</v>
      </c>
      <c r="AK337" s="205"/>
      <c r="AL337" s="192">
        <f>SUM(AL336:AM336)</f>
        <v>0</v>
      </c>
      <c r="AM337" s="193"/>
      <c r="AN337" s="204">
        <f>SUM(AN336:AO336)</f>
        <v>0</v>
      </c>
      <c r="AO337" s="205"/>
      <c r="AP337" s="206">
        <f>SUM(AP336:AQ336)</f>
        <v>0</v>
      </c>
      <c r="AQ337" s="207"/>
      <c r="AR337" s="208">
        <f>SUM(AR336:AS336)</f>
        <v>0</v>
      </c>
      <c r="AS337" s="209"/>
      <c r="AT337" s="206">
        <f>SUM(AT336:AU336)</f>
        <v>0</v>
      </c>
      <c r="AU337" s="207"/>
      <c r="AV337" s="206">
        <f>SUM(AV336:AW336)</f>
        <v>0</v>
      </c>
      <c r="AW337" s="207"/>
      <c r="AX337" s="200">
        <f>SUM(AX336:AY336)</f>
        <v>0</v>
      </c>
      <c r="AY337" s="201"/>
      <c r="AZ337" s="202">
        <f>SUM(AZ336:BA336)</f>
        <v>0</v>
      </c>
      <c r="BA337" s="202"/>
      <c r="BB337" s="202">
        <f>SUM(BB336:BC336)</f>
        <v>0</v>
      </c>
      <c r="BC337" s="202"/>
      <c r="BD337" s="202">
        <f>SUM(BD336:BE336)</f>
        <v>0</v>
      </c>
      <c r="BE337" s="202"/>
      <c r="BF337" s="202">
        <f>SUM(BF336:BG336)</f>
        <v>0</v>
      </c>
      <c r="BG337" s="203"/>
      <c r="BH337" s="192">
        <f>BJ336</f>
        <v>0</v>
      </c>
      <c r="BI337" s="201"/>
      <c r="BJ337" s="193"/>
      <c r="BK337" s="107"/>
      <c r="BL337" s="107"/>
    </row>
    <row r="338" spans="1:64" ht="24" customHeight="1">
      <c r="A338" s="87"/>
      <c r="B338" s="36"/>
      <c r="C338" s="163"/>
      <c r="D338" s="88"/>
      <c r="E338" s="88"/>
      <c r="F338" s="88"/>
      <c r="G338" s="88"/>
      <c r="H338" s="91"/>
      <c r="I338" s="91"/>
      <c r="J338" s="88"/>
      <c r="K338" s="88"/>
      <c r="L338" s="88"/>
      <c r="M338" s="88"/>
      <c r="N338" s="88"/>
      <c r="O338" s="109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110"/>
      <c r="AQ338" s="92"/>
      <c r="AR338" s="92"/>
      <c r="AS338" s="92"/>
      <c r="AV338" s="88"/>
      <c r="AW338" s="36"/>
      <c r="AX338" s="10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109"/>
      <c r="BK338" s="109"/>
      <c r="BL338" s="112"/>
    </row>
    <row r="339" spans="1:64" ht="24" customHeight="1">
      <c r="A339" s="56"/>
      <c r="B339" s="36"/>
      <c r="C339" s="35"/>
      <c r="D339" s="112"/>
      <c r="E339" s="112"/>
      <c r="F339" s="112"/>
      <c r="G339" s="112"/>
      <c r="H339" s="113"/>
      <c r="I339" s="113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4"/>
      <c r="AQ339" s="114"/>
      <c r="AR339" s="114"/>
      <c r="AS339" s="114"/>
      <c r="AT339" s="115"/>
      <c r="AU339" s="115"/>
      <c r="AV339" s="58"/>
      <c r="AW339" s="35"/>
      <c r="AX339" s="35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</row>
    <row r="340" spans="1:64" ht="24" customHeight="1">
      <c r="A340" s="87"/>
      <c r="B340" s="36"/>
      <c r="C340" s="35"/>
      <c r="D340" s="112"/>
      <c r="E340" s="112"/>
      <c r="F340" s="112"/>
      <c r="G340" s="112"/>
      <c r="H340" s="113"/>
      <c r="I340" s="113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4"/>
      <c r="AQ340" s="114"/>
      <c r="AR340" s="114"/>
      <c r="AS340" s="114"/>
      <c r="AT340" s="115"/>
      <c r="AU340" s="115"/>
      <c r="AV340" s="112"/>
      <c r="AW340" s="35"/>
      <c r="AX340" s="35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</row>
    <row r="341" spans="1:64" ht="24" customHeight="1">
      <c r="A341" s="87"/>
      <c r="B341" s="36"/>
      <c r="C341" s="35"/>
      <c r="D341" s="112"/>
      <c r="E341" s="112"/>
      <c r="F341" s="112"/>
      <c r="G341" s="112"/>
      <c r="H341" s="113"/>
      <c r="I341" s="113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4"/>
      <c r="AQ341" s="114"/>
      <c r="AR341" s="114"/>
      <c r="AS341" s="114"/>
      <c r="AT341" s="115"/>
      <c r="AU341" s="115"/>
      <c r="AV341" s="112"/>
      <c r="AW341" s="35"/>
      <c r="AX341" s="35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</row>
    <row r="342" spans="1:64" ht="24" customHeight="1">
      <c r="A342" s="87"/>
      <c r="B342" s="36"/>
      <c r="C342" s="35"/>
      <c r="D342" s="112"/>
      <c r="E342" s="112"/>
      <c r="F342" s="112"/>
      <c r="G342" s="112"/>
      <c r="H342" s="113"/>
      <c r="I342" s="113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4"/>
      <c r="AQ342" s="114"/>
      <c r="AR342" s="114"/>
      <c r="AS342" s="114"/>
      <c r="AT342" s="115"/>
      <c r="AU342" s="115"/>
      <c r="AV342" s="112"/>
      <c r="AW342" s="35"/>
      <c r="AX342" s="35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</row>
    <row r="343" spans="1:64" ht="24" customHeight="1">
      <c r="A343" s="87"/>
      <c r="B343" s="36"/>
      <c r="C343" s="35"/>
      <c r="D343" s="112"/>
      <c r="E343" s="112"/>
      <c r="F343" s="112"/>
      <c r="G343" s="112"/>
      <c r="H343" s="113"/>
      <c r="I343" s="113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4"/>
      <c r="AQ343" s="114"/>
      <c r="AR343" s="114"/>
      <c r="AS343" s="114"/>
      <c r="AT343" s="115"/>
      <c r="AU343" s="115"/>
      <c r="AV343" s="112"/>
      <c r="AW343" s="35"/>
      <c r="AX343" s="35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</row>
    <row r="344" spans="1:64" ht="24" customHeight="1">
      <c r="A344" s="87"/>
      <c r="B344" s="36"/>
      <c r="C344" s="35"/>
      <c r="D344" s="112"/>
      <c r="E344" s="112"/>
      <c r="F344" s="112"/>
      <c r="G344" s="112"/>
      <c r="H344" s="113"/>
      <c r="I344" s="113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4"/>
      <c r="AQ344" s="114"/>
      <c r="AR344" s="114"/>
      <c r="AS344" s="114"/>
      <c r="AT344" s="115"/>
      <c r="AU344" s="115"/>
      <c r="AV344" s="112"/>
      <c r="AW344" s="35"/>
      <c r="AX344" s="35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</row>
    <row r="345" spans="1:64" ht="24" customHeight="1">
      <c r="A345" s="87"/>
      <c r="B345" s="36"/>
      <c r="C345" s="35"/>
      <c r="D345" s="112"/>
      <c r="E345" s="112"/>
      <c r="F345" s="112"/>
      <c r="G345" s="112"/>
      <c r="H345" s="113"/>
      <c r="I345" s="113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4"/>
      <c r="AQ345" s="114"/>
      <c r="AR345" s="114"/>
      <c r="AS345" s="114"/>
      <c r="AT345" s="115"/>
      <c r="AU345" s="115"/>
      <c r="AV345" s="112"/>
      <c r="AW345" s="35"/>
      <c r="AX345" s="35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</row>
    <row r="346" spans="1:64" ht="24" customHeight="1">
      <c r="A346" s="87"/>
      <c r="B346" s="36"/>
      <c r="C346" s="35"/>
      <c r="D346" s="112"/>
      <c r="E346" s="112"/>
      <c r="F346" s="112"/>
      <c r="G346" s="112"/>
      <c r="H346" s="113"/>
      <c r="I346" s="113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4"/>
      <c r="AQ346" s="114"/>
      <c r="AR346" s="114"/>
      <c r="AS346" s="114"/>
      <c r="AT346" s="115"/>
      <c r="AU346" s="115"/>
      <c r="AV346" s="112"/>
      <c r="AW346" s="35"/>
      <c r="AX346" s="35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</row>
    <row r="347" spans="1:64" ht="24" customHeight="1">
      <c r="A347" s="87"/>
      <c r="B347" s="36"/>
      <c r="C347" s="35"/>
      <c r="D347" s="112"/>
      <c r="E347" s="112"/>
      <c r="F347" s="112"/>
      <c r="G347" s="112"/>
      <c r="H347" s="113"/>
      <c r="I347" s="113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4"/>
      <c r="AQ347" s="114"/>
      <c r="AR347" s="114"/>
      <c r="AS347" s="114"/>
      <c r="AT347" s="115"/>
      <c r="AU347" s="115"/>
      <c r="AV347" s="112"/>
      <c r="AW347" s="35"/>
      <c r="AX347" s="35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</row>
    <row r="348" spans="1:64" ht="24" customHeight="1">
      <c r="A348" s="87"/>
      <c r="B348" s="36"/>
      <c r="C348" s="35"/>
      <c r="D348" s="112"/>
      <c r="E348" s="112"/>
      <c r="F348" s="112"/>
      <c r="G348" s="112"/>
      <c r="H348" s="113"/>
      <c r="I348" s="113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4"/>
      <c r="AQ348" s="114"/>
      <c r="AR348" s="114"/>
      <c r="AS348" s="114"/>
      <c r="AT348" s="115"/>
      <c r="AU348" s="115"/>
      <c r="AV348" s="112"/>
      <c r="AW348" s="35"/>
      <c r="AX348" s="35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</row>
    <row r="349" spans="1:64" ht="24" customHeight="1">
      <c r="A349" s="87"/>
      <c r="B349" s="36"/>
      <c r="C349" s="35"/>
      <c r="D349" s="112"/>
      <c r="E349" s="112"/>
      <c r="F349" s="112"/>
      <c r="G349" s="112"/>
      <c r="H349" s="113"/>
      <c r="I349" s="113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4"/>
      <c r="AQ349" s="114"/>
      <c r="AR349" s="114"/>
      <c r="AS349" s="114"/>
      <c r="AT349" s="115"/>
      <c r="AU349" s="115"/>
      <c r="AV349" s="112"/>
      <c r="AW349" s="35"/>
      <c r="AX349" s="35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</row>
    <row r="350" spans="1:64" ht="24" customHeight="1">
      <c r="A350" s="87"/>
      <c r="B350" s="36"/>
      <c r="C350" s="35"/>
      <c r="D350" s="112"/>
      <c r="E350" s="112"/>
      <c r="F350" s="112"/>
      <c r="G350" s="112"/>
      <c r="H350" s="113"/>
      <c r="I350" s="113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4"/>
      <c r="AQ350" s="114"/>
      <c r="AR350" s="114"/>
      <c r="AS350" s="114"/>
      <c r="AT350" s="115"/>
      <c r="AU350" s="115"/>
      <c r="AV350" s="112"/>
      <c r="AW350" s="35"/>
      <c r="AX350" s="35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</row>
    <row r="351" spans="1:64" ht="24" customHeight="1">
      <c r="A351" s="87"/>
      <c r="B351" s="36"/>
      <c r="C351" s="35"/>
      <c r="D351" s="112"/>
      <c r="E351" s="112"/>
      <c r="F351" s="112"/>
      <c r="G351" s="112"/>
      <c r="H351" s="113"/>
      <c r="I351" s="113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4"/>
      <c r="AQ351" s="114"/>
      <c r="AR351" s="114"/>
      <c r="AS351" s="114"/>
      <c r="AT351" s="115"/>
      <c r="AU351" s="115"/>
      <c r="AV351" s="112"/>
      <c r="AW351" s="35"/>
      <c r="AX351" s="35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</row>
    <row r="352" spans="1:64" ht="24" customHeight="1">
      <c r="A352" s="87"/>
      <c r="B352" s="36"/>
      <c r="C352" s="35"/>
      <c r="D352" s="112"/>
      <c r="E352" s="112"/>
      <c r="F352" s="112"/>
      <c r="G352" s="112"/>
      <c r="H352" s="113"/>
      <c r="I352" s="113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4"/>
      <c r="AQ352" s="114"/>
      <c r="AR352" s="114"/>
      <c r="AS352" s="114"/>
      <c r="AT352" s="115"/>
      <c r="AU352" s="115"/>
      <c r="AV352" s="112"/>
      <c r="AW352" s="35"/>
      <c r="AX352" s="35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</row>
    <row r="353" spans="1:64" ht="24" customHeight="1">
      <c r="A353" s="87"/>
      <c r="B353" s="36"/>
      <c r="C353" s="35"/>
      <c r="D353" s="112"/>
      <c r="E353" s="112"/>
      <c r="F353" s="112"/>
      <c r="G353" s="112"/>
      <c r="H353" s="113"/>
      <c r="I353" s="113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4"/>
      <c r="AQ353" s="114"/>
      <c r="AR353" s="114"/>
      <c r="AS353" s="114"/>
      <c r="AT353" s="115"/>
      <c r="AU353" s="115"/>
      <c r="AV353" s="112"/>
      <c r="AW353" s="35"/>
      <c r="AX353" s="35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</row>
    <row r="354" spans="1:64" ht="24" customHeight="1">
      <c r="A354" s="87"/>
      <c r="B354" s="36"/>
      <c r="C354" s="35"/>
      <c r="D354" s="112"/>
      <c r="E354" s="112"/>
      <c r="F354" s="112"/>
      <c r="G354" s="112"/>
      <c r="H354" s="113"/>
      <c r="I354" s="113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4"/>
      <c r="AQ354" s="114"/>
      <c r="AR354" s="114"/>
      <c r="AS354" s="114"/>
      <c r="AT354" s="115"/>
      <c r="AU354" s="115"/>
      <c r="AV354" s="112"/>
      <c r="AW354" s="35"/>
      <c r="AX354" s="35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</row>
    <row r="355" spans="1:64" ht="24" customHeight="1">
      <c r="A355" s="87"/>
      <c r="B355" s="36"/>
      <c r="C355" s="35"/>
      <c r="D355" s="112"/>
      <c r="E355" s="112"/>
      <c r="F355" s="112"/>
      <c r="G355" s="112"/>
      <c r="H355" s="113"/>
      <c r="I355" s="113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4"/>
      <c r="AQ355" s="114"/>
      <c r="AR355" s="114"/>
      <c r="AS355" s="114"/>
      <c r="AT355" s="115"/>
      <c r="AU355" s="115"/>
      <c r="AV355" s="112"/>
      <c r="AW355" s="35"/>
      <c r="AX355" s="35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</row>
    <row r="356" spans="1:64" ht="24" customHeight="1">
      <c r="A356" s="49"/>
      <c r="B356" s="50" t="s">
        <v>14</v>
      </c>
      <c r="C356" s="160"/>
      <c r="D356" s="92"/>
      <c r="E356" s="92"/>
      <c r="F356" s="92"/>
      <c r="G356" s="92"/>
      <c r="H356" s="94"/>
      <c r="I356" s="94"/>
      <c r="J356" s="92"/>
      <c r="K356" s="92"/>
      <c r="L356" s="92"/>
      <c r="M356" s="92"/>
      <c r="N356" s="5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V356" s="52"/>
      <c r="AW356" s="53"/>
      <c r="AX356" s="51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52"/>
      <c r="BJ356" s="92"/>
      <c r="BK356" s="88"/>
      <c r="BL356" s="112"/>
    </row>
    <row r="357" spans="1:64" ht="12.75" customHeight="1">
      <c r="A357" s="87"/>
      <c r="B357" s="88"/>
      <c r="C357" s="35"/>
      <c r="D357" s="88"/>
      <c r="E357" s="88"/>
      <c r="F357" s="88"/>
      <c r="G357" s="88"/>
      <c r="H357" s="91"/>
      <c r="I357" s="91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36"/>
      <c r="AR357" s="96"/>
      <c r="AS357" s="92"/>
      <c r="AV357" s="88"/>
      <c r="AW357" s="88"/>
      <c r="AX357" s="36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97">
        <f>$BJ$2</f>
        <v>0</v>
      </c>
      <c r="BK357" s="88"/>
      <c r="BL357" s="112"/>
    </row>
    <row r="358" spans="1:64" ht="24" customHeight="1">
      <c r="A358" s="98"/>
      <c r="B358" s="99"/>
      <c r="C358" s="161" t="s">
        <v>170</v>
      </c>
      <c r="D358" s="188" t="s">
        <v>122</v>
      </c>
      <c r="E358" s="189"/>
      <c r="F358" s="188" t="s">
        <v>123</v>
      </c>
      <c r="G358" s="189"/>
      <c r="H358" s="198" t="s">
        <v>124</v>
      </c>
      <c r="I358" s="199"/>
      <c r="J358" s="188" t="s">
        <v>125</v>
      </c>
      <c r="K358" s="189"/>
      <c r="L358" s="188" t="s">
        <v>126</v>
      </c>
      <c r="M358" s="189"/>
      <c r="N358" s="188" t="s">
        <v>127</v>
      </c>
      <c r="O358" s="189"/>
      <c r="P358" s="188" t="s">
        <v>128</v>
      </c>
      <c r="Q358" s="189"/>
      <c r="R358" s="188" t="s">
        <v>129</v>
      </c>
      <c r="S358" s="189"/>
      <c r="T358" s="188" t="s">
        <v>130</v>
      </c>
      <c r="U358" s="189"/>
      <c r="V358" s="188" t="s">
        <v>131</v>
      </c>
      <c r="W358" s="189"/>
      <c r="X358" s="188" t="s">
        <v>132</v>
      </c>
      <c r="Y358" s="189"/>
      <c r="Z358" s="188" t="s">
        <v>133</v>
      </c>
      <c r="AA358" s="189"/>
      <c r="AB358" s="188" t="s">
        <v>134</v>
      </c>
      <c r="AC358" s="189"/>
      <c r="AD358" s="188" t="s">
        <v>135</v>
      </c>
      <c r="AE358" s="189"/>
      <c r="AF358" s="188" t="s">
        <v>136</v>
      </c>
      <c r="AG358" s="189"/>
      <c r="AH358" s="188" t="s">
        <v>137</v>
      </c>
      <c r="AI358" s="189"/>
      <c r="AJ358" s="188" t="s">
        <v>138</v>
      </c>
      <c r="AK358" s="189"/>
      <c r="AL358" s="188" t="s">
        <v>139</v>
      </c>
      <c r="AM358" s="189"/>
      <c r="AN358" s="188" t="s">
        <v>140</v>
      </c>
      <c r="AO358" s="189"/>
      <c r="AP358" s="188" t="s">
        <v>141</v>
      </c>
      <c r="AQ358" s="189"/>
      <c r="AR358" s="188" t="s">
        <v>142</v>
      </c>
      <c r="AS358" s="189"/>
      <c r="AT358" s="188" t="s">
        <v>143</v>
      </c>
      <c r="AU358" s="189"/>
      <c r="AV358" s="188" t="s">
        <v>144</v>
      </c>
      <c r="AW358" s="189"/>
      <c r="AX358" s="197" t="s">
        <v>145</v>
      </c>
      <c r="AY358" s="194"/>
      <c r="AZ358" s="194" t="s">
        <v>146</v>
      </c>
      <c r="BA358" s="194"/>
      <c r="BB358" s="194" t="s">
        <v>147</v>
      </c>
      <c r="BC358" s="194"/>
      <c r="BD358" s="194" t="s">
        <v>148</v>
      </c>
      <c r="BE358" s="194"/>
      <c r="BF358" s="194" t="s">
        <v>149</v>
      </c>
      <c r="BG358" s="195"/>
      <c r="BH358" s="188" t="s">
        <v>5</v>
      </c>
      <c r="BI358" s="194"/>
      <c r="BJ358" s="189"/>
      <c r="BK358" s="35"/>
      <c r="BL358" s="35"/>
    </row>
    <row r="359" spans="1:64" ht="24" customHeight="1">
      <c r="A359" s="62" t="s">
        <v>10</v>
      </c>
      <c r="B359" s="37" t="s">
        <v>11</v>
      </c>
      <c r="C359" s="162" t="s">
        <v>12</v>
      </c>
      <c r="D359" s="38" t="s">
        <v>6</v>
      </c>
      <c r="E359" s="39" t="s">
        <v>7</v>
      </c>
      <c r="F359" s="38" t="s">
        <v>6</v>
      </c>
      <c r="G359" s="39" t="s">
        <v>7</v>
      </c>
      <c r="H359" s="40" t="s">
        <v>6</v>
      </c>
      <c r="I359" s="41" t="s">
        <v>7</v>
      </c>
      <c r="J359" s="38" t="s">
        <v>6</v>
      </c>
      <c r="K359" s="39" t="s">
        <v>7</v>
      </c>
      <c r="L359" s="38" t="s">
        <v>6</v>
      </c>
      <c r="M359" s="39" t="s">
        <v>7</v>
      </c>
      <c r="N359" s="38" t="s">
        <v>6</v>
      </c>
      <c r="O359" s="39" t="s">
        <v>7</v>
      </c>
      <c r="P359" s="38" t="s">
        <v>6</v>
      </c>
      <c r="Q359" s="39" t="s">
        <v>7</v>
      </c>
      <c r="R359" s="38" t="s">
        <v>6</v>
      </c>
      <c r="S359" s="39" t="s">
        <v>7</v>
      </c>
      <c r="T359" s="38" t="s">
        <v>6</v>
      </c>
      <c r="U359" s="39" t="s">
        <v>7</v>
      </c>
      <c r="V359" s="38" t="s">
        <v>6</v>
      </c>
      <c r="W359" s="39" t="s">
        <v>7</v>
      </c>
      <c r="X359" s="38" t="s">
        <v>6</v>
      </c>
      <c r="Y359" s="39" t="s">
        <v>7</v>
      </c>
      <c r="Z359" s="38" t="s">
        <v>6</v>
      </c>
      <c r="AA359" s="39" t="s">
        <v>7</v>
      </c>
      <c r="AB359" s="38" t="s">
        <v>6</v>
      </c>
      <c r="AC359" s="39" t="s">
        <v>7</v>
      </c>
      <c r="AD359" s="38" t="s">
        <v>6</v>
      </c>
      <c r="AE359" s="39" t="s">
        <v>7</v>
      </c>
      <c r="AF359" s="38" t="s">
        <v>6</v>
      </c>
      <c r="AG359" s="39" t="s">
        <v>7</v>
      </c>
      <c r="AH359" s="38" t="s">
        <v>6</v>
      </c>
      <c r="AI359" s="39" t="s">
        <v>7</v>
      </c>
      <c r="AJ359" s="38" t="s">
        <v>6</v>
      </c>
      <c r="AK359" s="39" t="s">
        <v>7</v>
      </c>
      <c r="AL359" s="38" t="s">
        <v>6</v>
      </c>
      <c r="AM359" s="39" t="s">
        <v>7</v>
      </c>
      <c r="AN359" s="38" t="s">
        <v>6</v>
      </c>
      <c r="AO359" s="39" t="s">
        <v>7</v>
      </c>
      <c r="AP359" s="38" t="s">
        <v>6</v>
      </c>
      <c r="AQ359" s="39" t="s">
        <v>7</v>
      </c>
      <c r="AR359" s="38" t="s">
        <v>6</v>
      </c>
      <c r="AS359" s="39" t="s">
        <v>7</v>
      </c>
      <c r="AT359" s="38" t="s">
        <v>6</v>
      </c>
      <c r="AU359" s="39" t="s">
        <v>7</v>
      </c>
      <c r="AV359" s="38" t="s">
        <v>6</v>
      </c>
      <c r="AW359" s="39" t="s">
        <v>7</v>
      </c>
      <c r="AX359" s="42" t="s">
        <v>6</v>
      </c>
      <c r="AY359" s="43" t="s">
        <v>7</v>
      </c>
      <c r="AZ359" s="43" t="s">
        <v>6</v>
      </c>
      <c r="BA359" s="43" t="s">
        <v>7</v>
      </c>
      <c r="BB359" s="43" t="s">
        <v>6</v>
      </c>
      <c r="BC359" s="43" t="s">
        <v>7</v>
      </c>
      <c r="BD359" s="43" t="s">
        <v>6</v>
      </c>
      <c r="BE359" s="43" t="s">
        <v>7</v>
      </c>
      <c r="BF359" s="43" t="s">
        <v>6</v>
      </c>
      <c r="BG359" s="44" t="s">
        <v>7</v>
      </c>
      <c r="BH359" s="38" t="s">
        <v>6</v>
      </c>
      <c r="BI359" s="43" t="s">
        <v>7</v>
      </c>
      <c r="BJ359" s="39" t="s">
        <v>8</v>
      </c>
      <c r="BK359" s="35"/>
      <c r="BL359" s="35"/>
    </row>
    <row r="360" spans="1:64" ht="24" customHeight="1">
      <c r="A360" s="59">
        <f>MAX(A305:A335)+1</f>
        <v>1119</v>
      </c>
      <c r="B360" s="48">
        <f>MAX(B305:B335)+1</f>
        <v>119</v>
      </c>
      <c r="C360" s="157" t="s">
        <v>21</v>
      </c>
      <c r="D360" s="137"/>
      <c r="E360" s="138"/>
      <c r="F360" s="137"/>
      <c r="G360" s="138"/>
      <c r="H360" s="60"/>
      <c r="I360" s="139"/>
      <c r="J360" s="137"/>
      <c r="K360" s="138"/>
      <c r="L360" s="137"/>
      <c r="M360" s="138"/>
      <c r="N360" s="60"/>
      <c r="O360" s="139"/>
      <c r="P360" s="137"/>
      <c r="Q360" s="138"/>
      <c r="R360" s="137"/>
      <c r="S360" s="138"/>
      <c r="T360" s="60"/>
      <c r="U360" s="139"/>
      <c r="V360" s="137"/>
      <c r="W360" s="138"/>
      <c r="X360" s="137"/>
      <c r="Y360" s="138"/>
      <c r="Z360" s="60"/>
      <c r="AA360" s="139"/>
      <c r="AB360" s="137"/>
      <c r="AC360" s="138"/>
      <c r="AD360" s="137"/>
      <c r="AE360" s="138"/>
      <c r="AF360" s="60"/>
      <c r="AG360" s="139"/>
      <c r="AH360" s="137"/>
      <c r="AI360" s="138"/>
      <c r="AJ360" s="137"/>
      <c r="AK360" s="138"/>
      <c r="AL360" s="60"/>
      <c r="AM360" s="139"/>
      <c r="AN360" s="137"/>
      <c r="AO360" s="138"/>
      <c r="AP360" s="137"/>
      <c r="AQ360" s="138"/>
      <c r="AR360" s="60"/>
      <c r="AS360" s="139"/>
      <c r="AT360" s="137"/>
      <c r="AU360" s="138"/>
      <c r="AV360" s="137"/>
      <c r="AW360" s="138"/>
      <c r="AX360" s="61"/>
      <c r="AY360" s="140"/>
      <c r="AZ360" s="141"/>
      <c r="BA360" s="141"/>
      <c r="BB360" s="141"/>
      <c r="BC360" s="141"/>
      <c r="BD360" s="141"/>
      <c r="BE360" s="141"/>
      <c r="BF360" s="141"/>
      <c r="BG360" s="142"/>
      <c r="BH360" s="101">
        <f>SUM(D360,F360,H360,J360,L360,N360,P360,R360,T360,V360,X360,Z360,AB360,AD360,AF360,AH360,AJ360,AL360,AN360,AP360,AR360,AT360,AV360,AX360,AZ360,BB360,BD360,BF360)</f>
        <v>0</v>
      </c>
      <c r="BI360" s="102">
        <f>SUM(E360,G360,I360,K360,M360,O360,Q360,S360,U360,W360,Y360,AA360,AC360,AE360,AG360,AI360,AK360,AM360,AO360,AQ360,AS360,AU360,AW360,AY360,BA360,BC360,BE360,BG360)</f>
        <v>0</v>
      </c>
      <c r="BJ360" s="100">
        <f aca="true" t="shared" si="45" ref="BJ360:BJ388">SUM(BH360:BI360)</f>
        <v>0</v>
      </c>
      <c r="BK360" s="55"/>
      <c r="BL360" s="55"/>
    </row>
    <row r="361" spans="1:64" ht="24" customHeight="1">
      <c r="A361" s="54">
        <f>IF(C361="","",A360+1)</f>
        <v>1120</v>
      </c>
      <c r="B361" s="46">
        <f>IF(C361="","",B360+1)</f>
        <v>120</v>
      </c>
      <c r="C361" s="158" t="s">
        <v>28</v>
      </c>
      <c r="D361" s="28"/>
      <c r="E361" s="29"/>
      <c r="F361" s="28"/>
      <c r="G361" s="29"/>
      <c r="H361" s="26"/>
      <c r="I361" s="31"/>
      <c r="J361" s="28"/>
      <c r="K361" s="29"/>
      <c r="L361" s="28"/>
      <c r="M361" s="29"/>
      <c r="N361" s="26"/>
      <c r="O361" s="31"/>
      <c r="P361" s="28"/>
      <c r="Q361" s="29"/>
      <c r="R361" s="28"/>
      <c r="S361" s="29"/>
      <c r="T361" s="26"/>
      <c r="U361" s="31"/>
      <c r="V361" s="28"/>
      <c r="W361" s="29"/>
      <c r="X361" s="28"/>
      <c r="Y361" s="29"/>
      <c r="Z361" s="26"/>
      <c r="AA361" s="31"/>
      <c r="AB361" s="28"/>
      <c r="AC361" s="29"/>
      <c r="AD361" s="28"/>
      <c r="AE361" s="29"/>
      <c r="AF361" s="26"/>
      <c r="AG361" s="31"/>
      <c r="AH361" s="28"/>
      <c r="AI361" s="29"/>
      <c r="AJ361" s="28"/>
      <c r="AK361" s="29"/>
      <c r="AL361" s="26"/>
      <c r="AM361" s="31"/>
      <c r="AN361" s="28"/>
      <c r="AO361" s="29"/>
      <c r="AP361" s="28"/>
      <c r="AQ361" s="29"/>
      <c r="AR361" s="26"/>
      <c r="AS361" s="31"/>
      <c r="AT361" s="28"/>
      <c r="AU361" s="29"/>
      <c r="AV361" s="28"/>
      <c r="AW361" s="29"/>
      <c r="AX361" s="27"/>
      <c r="AY361" s="32"/>
      <c r="AZ361" s="30"/>
      <c r="BA361" s="30"/>
      <c r="BB361" s="30"/>
      <c r="BC361" s="30"/>
      <c r="BD361" s="30"/>
      <c r="BE361" s="30"/>
      <c r="BF361" s="30"/>
      <c r="BG361" s="33"/>
      <c r="BH361" s="104">
        <f aca="true" t="shared" si="46" ref="BH361:BI388">SUM(D361,F361,H361,J361,L361,N361,P361,R361,T361,V361,X361,Z361,AB361,AD361,AF361,AH361,AJ361,AL361,AN361,AP361,AR361,AT361,AV361,AX361,AZ361,BB361,BD361,BF361)</f>
        <v>0</v>
      </c>
      <c r="BI361" s="105">
        <f t="shared" si="46"/>
        <v>0</v>
      </c>
      <c r="BJ361" s="103">
        <f t="shared" si="45"/>
        <v>0</v>
      </c>
      <c r="BK361" s="55"/>
      <c r="BL361" s="55"/>
    </row>
    <row r="362" spans="1:64" ht="24" customHeight="1">
      <c r="A362" s="54">
        <f aca="true" t="shared" si="47" ref="A362:A383">IF(C362="","",A361+1)</f>
        <v>1121</v>
      </c>
      <c r="B362" s="46">
        <f aca="true" t="shared" si="48" ref="B362:B383">IF(C362="","",B361+1)</f>
        <v>121</v>
      </c>
      <c r="C362" s="158" t="s">
        <v>35</v>
      </c>
      <c r="D362" s="28"/>
      <c r="E362" s="29"/>
      <c r="F362" s="28"/>
      <c r="G362" s="29"/>
      <c r="H362" s="26"/>
      <c r="I362" s="31"/>
      <c r="J362" s="28"/>
      <c r="K362" s="29"/>
      <c r="L362" s="28"/>
      <c r="M362" s="29"/>
      <c r="N362" s="26"/>
      <c r="O362" s="31"/>
      <c r="P362" s="28"/>
      <c r="Q362" s="29"/>
      <c r="R362" s="28"/>
      <c r="S362" s="29"/>
      <c r="T362" s="26"/>
      <c r="U362" s="31"/>
      <c r="V362" s="28"/>
      <c r="W362" s="29"/>
      <c r="X362" s="28"/>
      <c r="Y362" s="29"/>
      <c r="Z362" s="26"/>
      <c r="AA362" s="31"/>
      <c r="AB362" s="28"/>
      <c r="AC362" s="29"/>
      <c r="AD362" s="28"/>
      <c r="AE362" s="29"/>
      <c r="AF362" s="26"/>
      <c r="AG362" s="31"/>
      <c r="AH362" s="28"/>
      <c r="AI362" s="29"/>
      <c r="AJ362" s="28"/>
      <c r="AK362" s="29"/>
      <c r="AL362" s="26"/>
      <c r="AM362" s="31"/>
      <c r="AN362" s="28"/>
      <c r="AO362" s="29"/>
      <c r="AP362" s="28"/>
      <c r="AQ362" s="29"/>
      <c r="AR362" s="26"/>
      <c r="AS362" s="31"/>
      <c r="AT362" s="28"/>
      <c r="AU362" s="29"/>
      <c r="AV362" s="28"/>
      <c r="AW362" s="29"/>
      <c r="AX362" s="27"/>
      <c r="AY362" s="32"/>
      <c r="AZ362" s="30"/>
      <c r="BA362" s="30"/>
      <c r="BB362" s="30"/>
      <c r="BC362" s="30"/>
      <c r="BD362" s="30"/>
      <c r="BE362" s="30"/>
      <c r="BF362" s="30"/>
      <c r="BG362" s="33"/>
      <c r="BH362" s="104">
        <f t="shared" si="46"/>
        <v>0</v>
      </c>
      <c r="BI362" s="105">
        <f t="shared" si="46"/>
        <v>0</v>
      </c>
      <c r="BJ362" s="103">
        <f t="shared" si="45"/>
        <v>0</v>
      </c>
      <c r="BK362" s="55"/>
      <c r="BL362" s="55"/>
    </row>
    <row r="363" spans="1:64" ht="24" customHeight="1">
      <c r="A363" s="54">
        <f t="shared" si="47"/>
        <v>1122</v>
      </c>
      <c r="B363" s="46">
        <f t="shared" si="48"/>
        <v>122</v>
      </c>
      <c r="C363" s="158" t="s">
        <v>44</v>
      </c>
      <c r="D363" s="28"/>
      <c r="E363" s="29"/>
      <c r="F363" s="28"/>
      <c r="G363" s="29"/>
      <c r="H363" s="26"/>
      <c r="I363" s="31"/>
      <c r="J363" s="28"/>
      <c r="K363" s="29"/>
      <c r="L363" s="28"/>
      <c r="M363" s="29"/>
      <c r="N363" s="26"/>
      <c r="O363" s="31"/>
      <c r="P363" s="28"/>
      <c r="Q363" s="29"/>
      <c r="R363" s="28"/>
      <c r="S363" s="29"/>
      <c r="T363" s="26"/>
      <c r="U363" s="31"/>
      <c r="V363" s="28"/>
      <c r="W363" s="29"/>
      <c r="X363" s="28"/>
      <c r="Y363" s="29"/>
      <c r="Z363" s="26"/>
      <c r="AA363" s="31"/>
      <c r="AB363" s="28"/>
      <c r="AC363" s="29"/>
      <c r="AD363" s="28"/>
      <c r="AE363" s="29"/>
      <c r="AF363" s="26"/>
      <c r="AG363" s="31"/>
      <c r="AH363" s="28"/>
      <c r="AI363" s="29"/>
      <c r="AJ363" s="28"/>
      <c r="AK363" s="29"/>
      <c r="AL363" s="26"/>
      <c r="AM363" s="31"/>
      <c r="AN363" s="28"/>
      <c r="AO363" s="29"/>
      <c r="AP363" s="28"/>
      <c r="AQ363" s="29"/>
      <c r="AR363" s="26"/>
      <c r="AS363" s="31"/>
      <c r="AT363" s="28"/>
      <c r="AU363" s="29"/>
      <c r="AV363" s="28"/>
      <c r="AW363" s="29"/>
      <c r="AX363" s="27"/>
      <c r="AY363" s="32"/>
      <c r="AZ363" s="30"/>
      <c r="BA363" s="30"/>
      <c r="BB363" s="30"/>
      <c r="BC363" s="30"/>
      <c r="BD363" s="30"/>
      <c r="BE363" s="30"/>
      <c r="BF363" s="30"/>
      <c r="BG363" s="33"/>
      <c r="BH363" s="104">
        <f t="shared" si="46"/>
        <v>0</v>
      </c>
      <c r="BI363" s="105">
        <f t="shared" si="46"/>
        <v>0</v>
      </c>
      <c r="BJ363" s="103">
        <f t="shared" si="45"/>
        <v>0</v>
      </c>
      <c r="BK363" s="55"/>
      <c r="BL363" s="55"/>
    </row>
    <row r="364" spans="1:64" ht="24" customHeight="1">
      <c r="A364" s="54">
        <f t="shared" si="47"/>
        <v>1123</v>
      </c>
      <c r="B364" s="46">
        <f t="shared" si="48"/>
        <v>123</v>
      </c>
      <c r="C364" s="158" t="s">
        <v>49</v>
      </c>
      <c r="D364" s="28"/>
      <c r="E364" s="29"/>
      <c r="F364" s="28"/>
      <c r="G364" s="29"/>
      <c r="H364" s="26"/>
      <c r="I364" s="31"/>
      <c r="J364" s="28"/>
      <c r="K364" s="29"/>
      <c r="L364" s="28"/>
      <c r="M364" s="29"/>
      <c r="N364" s="26"/>
      <c r="O364" s="31"/>
      <c r="P364" s="28"/>
      <c r="Q364" s="29"/>
      <c r="R364" s="28"/>
      <c r="S364" s="29"/>
      <c r="T364" s="26"/>
      <c r="U364" s="31"/>
      <c r="V364" s="28"/>
      <c r="W364" s="29"/>
      <c r="X364" s="28"/>
      <c r="Y364" s="29"/>
      <c r="Z364" s="26"/>
      <c r="AA364" s="31"/>
      <c r="AB364" s="28"/>
      <c r="AC364" s="29"/>
      <c r="AD364" s="28"/>
      <c r="AE364" s="29"/>
      <c r="AF364" s="26"/>
      <c r="AG364" s="31"/>
      <c r="AH364" s="28"/>
      <c r="AI364" s="29"/>
      <c r="AJ364" s="28"/>
      <c r="AK364" s="29"/>
      <c r="AL364" s="26"/>
      <c r="AM364" s="31"/>
      <c r="AN364" s="28"/>
      <c r="AO364" s="29"/>
      <c r="AP364" s="28"/>
      <c r="AQ364" s="29"/>
      <c r="AR364" s="26"/>
      <c r="AS364" s="31"/>
      <c r="AT364" s="28"/>
      <c r="AU364" s="29"/>
      <c r="AV364" s="28"/>
      <c r="AW364" s="29"/>
      <c r="AX364" s="27"/>
      <c r="AY364" s="32"/>
      <c r="AZ364" s="30"/>
      <c r="BA364" s="30"/>
      <c r="BB364" s="30"/>
      <c r="BC364" s="30"/>
      <c r="BD364" s="30"/>
      <c r="BE364" s="30"/>
      <c r="BF364" s="30"/>
      <c r="BG364" s="33"/>
      <c r="BH364" s="104">
        <f t="shared" si="46"/>
        <v>0</v>
      </c>
      <c r="BI364" s="105">
        <f t="shared" si="46"/>
        <v>0</v>
      </c>
      <c r="BJ364" s="103">
        <f t="shared" si="45"/>
        <v>0</v>
      </c>
      <c r="BK364" s="55"/>
      <c r="BL364" s="55"/>
    </row>
    <row r="365" spans="1:64" ht="24" customHeight="1">
      <c r="A365" s="54">
        <f t="shared" si="47"/>
        <v>1124</v>
      </c>
      <c r="B365" s="46">
        <f t="shared" si="48"/>
        <v>124</v>
      </c>
      <c r="C365" s="158" t="s">
        <v>55</v>
      </c>
      <c r="D365" s="28"/>
      <c r="E365" s="29"/>
      <c r="F365" s="28"/>
      <c r="G365" s="29"/>
      <c r="H365" s="26"/>
      <c r="I365" s="31"/>
      <c r="J365" s="28"/>
      <c r="K365" s="29"/>
      <c r="L365" s="28"/>
      <c r="M365" s="29"/>
      <c r="N365" s="26"/>
      <c r="O365" s="31"/>
      <c r="P365" s="28"/>
      <c r="Q365" s="29"/>
      <c r="R365" s="28"/>
      <c r="S365" s="29"/>
      <c r="T365" s="26"/>
      <c r="U365" s="31"/>
      <c r="V365" s="28"/>
      <c r="W365" s="29"/>
      <c r="X365" s="28"/>
      <c r="Y365" s="29"/>
      <c r="Z365" s="26"/>
      <c r="AA365" s="31"/>
      <c r="AB365" s="28"/>
      <c r="AC365" s="29"/>
      <c r="AD365" s="28"/>
      <c r="AE365" s="29"/>
      <c r="AF365" s="26"/>
      <c r="AG365" s="31"/>
      <c r="AH365" s="28"/>
      <c r="AI365" s="29"/>
      <c r="AJ365" s="28"/>
      <c r="AK365" s="29"/>
      <c r="AL365" s="26"/>
      <c r="AM365" s="31"/>
      <c r="AN365" s="28"/>
      <c r="AO365" s="29"/>
      <c r="AP365" s="28"/>
      <c r="AQ365" s="29"/>
      <c r="AR365" s="26"/>
      <c r="AS365" s="31"/>
      <c r="AT365" s="28"/>
      <c r="AU365" s="29"/>
      <c r="AV365" s="28"/>
      <c r="AW365" s="29"/>
      <c r="AX365" s="27"/>
      <c r="AY365" s="32"/>
      <c r="AZ365" s="30"/>
      <c r="BA365" s="30"/>
      <c r="BB365" s="30"/>
      <c r="BC365" s="30"/>
      <c r="BD365" s="30"/>
      <c r="BE365" s="30"/>
      <c r="BF365" s="30"/>
      <c r="BG365" s="33"/>
      <c r="BH365" s="104">
        <f t="shared" si="46"/>
        <v>0</v>
      </c>
      <c r="BI365" s="105">
        <f t="shared" si="46"/>
        <v>0</v>
      </c>
      <c r="BJ365" s="103">
        <f t="shared" si="45"/>
        <v>0</v>
      </c>
      <c r="BK365" s="55"/>
      <c r="BL365" s="55"/>
    </row>
    <row r="366" spans="1:64" ht="24" customHeight="1">
      <c r="A366" s="54">
        <f t="shared" si="47"/>
        <v>1125</v>
      </c>
      <c r="B366" s="46">
        <f t="shared" si="48"/>
        <v>125</v>
      </c>
      <c r="C366" s="158" t="s">
        <v>60</v>
      </c>
      <c r="D366" s="28"/>
      <c r="E366" s="29"/>
      <c r="F366" s="28"/>
      <c r="G366" s="29"/>
      <c r="H366" s="26"/>
      <c r="I366" s="31"/>
      <c r="J366" s="28"/>
      <c r="K366" s="29"/>
      <c r="L366" s="28"/>
      <c r="M366" s="29"/>
      <c r="N366" s="26"/>
      <c r="O366" s="31"/>
      <c r="P366" s="28"/>
      <c r="Q366" s="29"/>
      <c r="R366" s="28"/>
      <c r="S366" s="29"/>
      <c r="T366" s="26"/>
      <c r="U366" s="31"/>
      <c r="V366" s="28"/>
      <c r="W366" s="29"/>
      <c r="X366" s="28"/>
      <c r="Y366" s="29"/>
      <c r="Z366" s="26"/>
      <c r="AA366" s="31"/>
      <c r="AB366" s="28"/>
      <c r="AC366" s="29"/>
      <c r="AD366" s="28"/>
      <c r="AE366" s="29"/>
      <c r="AF366" s="26"/>
      <c r="AG366" s="31"/>
      <c r="AH366" s="28"/>
      <c r="AI366" s="29"/>
      <c r="AJ366" s="28"/>
      <c r="AK366" s="29"/>
      <c r="AL366" s="26"/>
      <c r="AM366" s="31"/>
      <c r="AN366" s="28"/>
      <c r="AO366" s="29"/>
      <c r="AP366" s="28"/>
      <c r="AQ366" s="29"/>
      <c r="AR366" s="26"/>
      <c r="AS366" s="31"/>
      <c r="AT366" s="28"/>
      <c r="AU366" s="29"/>
      <c r="AV366" s="28"/>
      <c r="AW366" s="29"/>
      <c r="AX366" s="27"/>
      <c r="AY366" s="32"/>
      <c r="AZ366" s="30"/>
      <c r="BA366" s="30"/>
      <c r="BB366" s="30"/>
      <c r="BC366" s="30"/>
      <c r="BD366" s="30"/>
      <c r="BE366" s="30"/>
      <c r="BF366" s="30"/>
      <c r="BG366" s="33"/>
      <c r="BH366" s="104">
        <f t="shared" si="46"/>
        <v>0</v>
      </c>
      <c r="BI366" s="105">
        <f t="shared" si="46"/>
        <v>0</v>
      </c>
      <c r="BJ366" s="103">
        <f t="shared" si="45"/>
        <v>0</v>
      </c>
      <c r="BK366" s="55"/>
      <c r="BL366" s="55"/>
    </row>
    <row r="367" spans="1:64" ht="24" customHeight="1">
      <c r="A367" s="54">
        <f t="shared" si="47"/>
        <v>1126</v>
      </c>
      <c r="B367" s="46">
        <f t="shared" si="48"/>
        <v>126</v>
      </c>
      <c r="C367" s="158" t="s">
        <v>63</v>
      </c>
      <c r="D367" s="28"/>
      <c r="E367" s="29"/>
      <c r="F367" s="28"/>
      <c r="G367" s="29"/>
      <c r="H367" s="26"/>
      <c r="I367" s="31"/>
      <c r="J367" s="28"/>
      <c r="K367" s="29"/>
      <c r="L367" s="28"/>
      <c r="M367" s="29"/>
      <c r="N367" s="26"/>
      <c r="O367" s="31"/>
      <c r="P367" s="28"/>
      <c r="Q367" s="29"/>
      <c r="R367" s="28"/>
      <c r="S367" s="29"/>
      <c r="T367" s="26"/>
      <c r="U367" s="31"/>
      <c r="V367" s="28"/>
      <c r="W367" s="29"/>
      <c r="X367" s="28"/>
      <c r="Y367" s="29"/>
      <c r="Z367" s="26"/>
      <c r="AA367" s="31"/>
      <c r="AB367" s="28"/>
      <c r="AC367" s="29"/>
      <c r="AD367" s="28"/>
      <c r="AE367" s="29"/>
      <c r="AF367" s="26"/>
      <c r="AG367" s="31"/>
      <c r="AH367" s="28"/>
      <c r="AI367" s="29"/>
      <c r="AJ367" s="28"/>
      <c r="AK367" s="29"/>
      <c r="AL367" s="26"/>
      <c r="AM367" s="31"/>
      <c r="AN367" s="28"/>
      <c r="AO367" s="29"/>
      <c r="AP367" s="28"/>
      <c r="AQ367" s="29"/>
      <c r="AR367" s="26"/>
      <c r="AS367" s="31"/>
      <c r="AT367" s="28"/>
      <c r="AU367" s="29"/>
      <c r="AV367" s="28"/>
      <c r="AW367" s="29"/>
      <c r="AX367" s="27"/>
      <c r="AY367" s="32"/>
      <c r="AZ367" s="30"/>
      <c r="BA367" s="30"/>
      <c r="BB367" s="30"/>
      <c r="BC367" s="30"/>
      <c r="BD367" s="30"/>
      <c r="BE367" s="30"/>
      <c r="BF367" s="30"/>
      <c r="BG367" s="33"/>
      <c r="BH367" s="104">
        <f t="shared" si="46"/>
        <v>0</v>
      </c>
      <c r="BI367" s="105">
        <f t="shared" si="46"/>
        <v>0</v>
      </c>
      <c r="BJ367" s="103">
        <f t="shared" si="45"/>
        <v>0</v>
      </c>
      <c r="BK367" s="55"/>
      <c r="BL367" s="55"/>
    </row>
    <row r="368" spans="1:64" ht="24" customHeight="1">
      <c r="A368" s="54">
        <f t="shared" si="47"/>
        <v>1127</v>
      </c>
      <c r="B368" s="46">
        <f t="shared" si="48"/>
        <v>127</v>
      </c>
      <c r="C368" s="158" t="s">
        <v>165</v>
      </c>
      <c r="D368" s="28"/>
      <c r="E368" s="29"/>
      <c r="F368" s="28"/>
      <c r="G368" s="29"/>
      <c r="H368" s="26"/>
      <c r="I368" s="31"/>
      <c r="J368" s="28"/>
      <c r="K368" s="29"/>
      <c r="L368" s="28"/>
      <c r="M368" s="29"/>
      <c r="N368" s="26"/>
      <c r="O368" s="31"/>
      <c r="P368" s="28"/>
      <c r="Q368" s="29"/>
      <c r="R368" s="28"/>
      <c r="S368" s="29"/>
      <c r="T368" s="26"/>
      <c r="U368" s="31"/>
      <c r="V368" s="28"/>
      <c r="W368" s="29"/>
      <c r="X368" s="28"/>
      <c r="Y368" s="29"/>
      <c r="Z368" s="26"/>
      <c r="AA368" s="31"/>
      <c r="AB368" s="28"/>
      <c r="AC368" s="29"/>
      <c r="AD368" s="28"/>
      <c r="AE368" s="29"/>
      <c r="AF368" s="26"/>
      <c r="AG368" s="31"/>
      <c r="AH368" s="28"/>
      <c r="AI368" s="29"/>
      <c r="AJ368" s="28"/>
      <c r="AK368" s="29"/>
      <c r="AL368" s="26"/>
      <c r="AM368" s="31"/>
      <c r="AN368" s="28"/>
      <c r="AO368" s="29"/>
      <c r="AP368" s="28"/>
      <c r="AQ368" s="29"/>
      <c r="AR368" s="26"/>
      <c r="AS368" s="31"/>
      <c r="AT368" s="28"/>
      <c r="AU368" s="29"/>
      <c r="AV368" s="28"/>
      <c r="AW368" s="29"/>
      <c r="AX368" s="27"/>
      <c r="AY368" s="32"/>
      <c r="AZ368" s="30"/>
      <c r="BA368" s="30"/>
      <c r="BB368" s="30"/>
      <c r="BC368" s="30"/>
      <c r="BD368" s="30"/>
      <c r="BE368" s="30"/>
      <c r="BF368" s="30"/>
      <c r="BG368" s="33"/>
      <c r="BH368" s="104">
        <f t="shared" si="46"/>
        <v>0</v>
      </c>
      <c r="BI368" s="105">
        <f t="shared" si="46"/>
        <v>0</v>
      </c>
      <c r="BJ368" s="103">
        <f t="shared" si="45"/>
        <v>0</v>
      </c>
      <c r="BK368" s="55"/>
      <c r="BL368" s="55"/>
    </row>
    <row r="369" spans="1:64" ht="24" customHeight="1">
      <c r="A369" s="54">
        <f t="shared" si="47"/>
        <v>1128</v>
      </c>
      <c r="B369" s="46">
        <f t="shared" si="48"/>
        <v>128</v>
      </c>
      <c r="C369" s="158" t="s">
        <v>66</v>
      </c>
      <c r="D369" s="28"/>
      <c r="E369" s="29"/>
      <c r="F369" s="28"/>
      <c r="G369" s="29"/>
      <c r="H369" s="26"/>
      <c r="I369" s="31"/>
      <c r="J369" s="28"/>
      <c r="K369" s="29"/>
      <c r="L369" s="28"/>
      <c r="M369" s="29"/>
      <c r="N369" s="26"/>
      <c r="O369" s="31"/>
      <c r="P369" s="28"/>
      <c r="Q369" s="29"/>
      <c r="R369" s="28"/>
      <c r="S369" s="29"/>
      <c r="T369" s="26"/>
      <c r="U369" s="31"/>
      <c r="V369" s="28"/>
      <c r="W369" s="29"/>
      <c r="X369" s="28"/>
      <c r="Y369" s="29"/>
      <c r="Z369" s="26"/>
      <c r="AA369" s="31"/>
      <c r="AB369" s="28"/>
      <c r="AC369" s="29"/>
      <c r="AD369" s="28"/>
      <c r="AE369" s="29"/>
      <c r="AF369" s="26"/>
      <c r="AG369" s="31"/>
      <c r="AH369" s="28"/>
      <c r="AI369" s="29"/>
      <c r="AJ369" s="28"/>
      <c r="AK369" s="29"/>
      <c r="AL369" s="26"/>
      <c r="AM369" s="31"/>
      <c r="AN369" s="28"/>
      <c r="AO369" s="29"/>
      <c r="AP369" s="28"/>
      <c r="AQ369" s="29"/>
      <c r="AR369" s="26"/>
      <c r="AS369" s="31"/>
      <c r="AT369" s="28"/>
      <c r="AU369" s="29"/>
      <c r="AV369" s="28"/>
      <c r="AW369" s="29"/>
      <c r="AX369" s="27"/>
      <c r="AY369" s="32"/>
      <c r="AZ369" s="30"/>
      <c r="BA369" s="30"/>
      <c r="BB369" s="30"/>
      <c r="BC369" s="30"/>
      <c r="BD369" s="30"/>
      <c r="BE369" s="30"/>
      <c r="BF369" s="30"/>
      <c r="BG369" s="33"/>
      <c r="BH369" s="104">
        <f t="shared" si="46"/>
        <v>0</v>
      </c>
      <c r="BI369" s="105">
        <f t="shared" si="46"/>
        <v>0</v>
      </c>
      <c r="BJ369" s="103">
        <f t="shared" si="45"/>
        <v>0</v>
      </c>
      <c r="BK369" s="55"/>
      <c r="BL369" s="55"/>
    </row>
    <row r="370" spans="1:64" ht="24" customHeight="1">
      <c r="A370" s="54">
        <f t="shared" si="47"/>
        <v>1129</v>
      </c>
      <c r="B370" s="46">
        <f t="shared" si="48"/>
        <v>129</v>
      </c>
      <c r="C370" s="158" t="s">
        <v>71</v>
      </c>
      <c r="D370" s="28"/>
      <c r="E370" s="29"/>
      <c r="F370" s="28"/>
      <c r="G370" s="29"/>
      <c r="H370" s="26"/>
      <c r="I370" s="31"/>
      <c r="J370" s="28"/>
      <c r="K370" s="29"/>
      <c r="L370" s="28"/>
      <c r="M370" s="29"/>
      <c r="N370" s="26"/>
      <c r="O370" s="31"/>
      <c r="P370" s="28"/>
      <c r="Q370" s="29"/>
      <c r="R370" s="28"/>
      <c r="S370" s="29"/>
      <c r="T370" s="26"/>
      <c r="U370" s="31"/>
      <c r="V370" s="28"/>
      <c r="W370" s="29"/>
      <c r="X370" s="28"/>
      <c r="Y370" s="29"/>
      <c r="Z370" s="26"/>
      <c r="AA370" s="31"/>
      <c r="AB370" s="28"/>
      <c r="AC370" s="29"/>
      <c r="AD370" s="28"/>
      <c r="AE370" s="29"/>
      <c r="AF370" s="26"/>
      <c r="AG370" s="31"/>
      <c r="AH370" s="28"/>
      <c r="AI370" s="29"/>
      <c r="AJ370" s="28"/>
      <c r="AK370" s="29"/>
      <c r="AL370" s="26"/>
      <c r="AM370" s="31"/>
      <c r="AN370" s="28"/>
      <c r="AO370" s="29"/>
      <c r="AP370" s="28"/>
      <c r="AQ370" s="29"/>
      <c r="AR370" s="26"/>
      <c r="AS370" s="31"/>
      <c r="AT370" s="28"/>
      <c r="AU370" s="29"/>
      <c r="AV370" s="28"/>
      <c r="AW370" s="29"/>
      <c r="AX370" s="27"/>
      <c r="AY370" s="32"/>
      <c r="AZ370" s="30"/>
      <c r="BA370" s="30"/>
      <c r="BB370" s="30"/>
      <c r="BC370" s="30"/>
      <c r="BD370" s="30"/>
      <c r="BE370" s="30"/>
      <c r="BF370" s="30"/>
      <c r="BG370" s="33"/>
      <c r="BH370" s="104">
        <f t="shared" si="46"/>
        <v>0</v>
      </c>
      <c r="BI370" s="105">
        <f t="shared" si="46"/>
        <v>0</v>
      </c>
      <c r="BJ370" s="103">
        <f t="shared" si="45"/>
        <v>0</v>
      </c>
      <c r="BK370" s="55"/>
      <c r="BL370" s="55"/>
    </row>
    <row r="371" spans="1:64" ht="24" customHeight="1">
      <c r="A371" s="54">
        <f t="shared" si="47"/>
        <v>1130</v>
      </c>
      <c r="B371" s="46">
        <f t="shared" si="48"/>
        <v>130</v>
      </c>
      <c r="C371" s="158" t="s">
        <v>76</v>
      </c>
      <c r="D371" s="28"/>
      <c r="E371" s="29"/>
      <c r="F371" s="28"/>
      <c r="G371" s="29"/>
      <c r="H371" s="26"/>
      <c r="I371" s="31"/>
      <c r="J371" s="28"/>
      <c r="K371" s="29"/>
      <c r="L371" s="28"/>
      <c r="M371" s="29"/>
      <c r="N371" s="26"/>
      <c r="O371" s="31"/>
      <c r="P371" s="28"/>
      <c r="Q371" s="29"/>
      <c r="R371" s="28"/>
      <c r="S371" s="29"/>
      <c r="T371" s="26"/>
      <c r="U371" s="31"/>
      <c r="V371" s="28"/>
      <c r="W371" s="29"/>
      <c r="X371" s="28"/>
      <c r="Y371" s="29"/>
      <c r="Z371" s="26"/>
      <c r="AA371" s="31"/>
      <c r="AB371" s="28"/>
      <c r="AC371" s="29"/>
      <c r="AD371" s="28"/>
      <c r="AE371" s="29"/>
      <c r="AF371" s="26"/>
      <c r="AG371" s="31"/>
      <c r="AH371" s="28"/>
      <c r="AI371" s="29"/>
      <c r="AJ371" s="28"/>
      <c r="AK371" s="29"/>
      <c r="AL371" s="26"/>
      <c r="AM371" s="31"/>
      <c r="AN371" s="28"/>
      <c r="AO371" s="29"/>
      <c r="AP371" s="28"/>
      <c r="AQ371" s="29"/>
      <c r="AR371" s="26"/>
      <c r="AS371" s="31"/>
      <c r="AT371" s="28"/>
      <c r="AU371" s="29"/>
      <c r="AV371" s="28"/>
      <c r="AW371" s="29"/>
      <c r="AX371" s="27"/>
      <c r="AY371" s="32"/>
      <c r="AZ371" s="30"/>
      <c r="BA371" s="30"/>
      <c r="BB371" s="30"/>
      <c r="BC371" s="30"/>
      <c r="BD371" s="30"/>
      <c r="BE371" s="30"/>
      <c r="BF371" s="30"/>
      <c r="BG371" s="33"/>
      <c r="BH371" s="104">
        <f t="shared" si="46"/>
        <v>0</v>
      </c>
      <c r="BI371" s="105">
        <f t="shared" si="46"/>
        <v>0</v>
      </c>
      <c r="BJ371" s="103">
        <f t="shared" si="45"/>
        <v>0</v>
      </c>
      <c r="BK371" s="55"/>
      <c r="BL371" s="55"/>
    </row>
    <row r="372" spans="1:64" ht="24" customHeight="1">
      <c r="A372" s="54">
        <f t="shared" si="47"/>
        <v>1131</v>
      </c>
      <c r="B372" s="46">
        <f t="shared" si="48"/>
        <v>131</v>
      </c>
      <c r="C372" s="158" t="s">
        <v>80</v>
      </c>
      <c r="D372" s="28"/>
      <c r="E372" s="29"/>
      <c r="F372" s="28"/>
      <c r="G372" s="29"/>
      <c r="H372" s="26"/>
      <c r="I372" s="31"/>
      <c r="J372" s="28"/>
      <c r="K372" s="29"/>
      <c r="L372" s="28"/>
      <c r="M372" s="29"/>
      <c r="N372" s="26"/>
      <c r="O372" s="31"/>
      <c r="P372" s="28"/>
      <c r="Q372" s="29"/>
      <c r="R372" s="28"/>
      <c r="S372" s="29"/>
      <c r="T372" s="26"/>
      <c r="U372" s="31"/>
      <c r="V372" s="28"/>
      <c r="W372" s="29"/>
      <c r="X372" s="28"/>
      <c r="Y372" s="29"/>
      <c r="Z372" s="26"/>
      <c r="AA372" s="31"/>
      <c r="AB372" s="28"/>
      <c r="AC372" s="29"/>
      <c r="AD372" s="28"/>
      <c r="AE372" s="29"/>
      <c r="AF372" s="26"/>
      <c r="AG372" s="31"/>
      <c r="AH372" s="28"/>
      <c r="AI372" s="29"/>
      <c r="AJ372" s="28"/>
      <c r="AK372" s="29"/>
      <c r="AL372" s="26"/>
      <c r="AM372" s="31"/>
      <c r="AN372" s="28"/>
      <c r="AO372" s="29"/>
      <c r="AP372" s="28"/>
      <c r="AQ372" s="29"/>
      <c r="AR372" s="26"/>
      <c r="AS372" s="31"/>
      <c r="AT372" s="28"/>
      <c r="AU372" s="29"/>
      <c r="AV372" s="28"/>
      <c r="AW372" s="29"/>
      <c r="AX372" s="27"/>
      <c r="AY372" s="32"/>
      <c r="AZ372" s="30"/>
      <c r="BA372" s="30"/>
      <c r="BB372" s="30"/>
      <c r="BC372" s="30"/>
      <c r="BD372" s="30"/>
      <c r="BE372" s="30"/>
      <c r="BF372" s="30"/>
      <c r="BG372" s="33"/>
      <c r="BH372" s="104">
        <f t="shared" si="46"/>
        <v>0</v>
      </c>
      <c r="BI372" s="105">
        <f t="shared" si="46"/>
        <v>0</v>
      </c>
      <c r="BJ372" s="103">
        <f t="shared" si="45"/>
        <v>0</v>
      </c>
      <c r="BK372" s="55"/>
      <c r="BL372" s="55"/>
    </row>
    <row r="373" spans="1:64" ht="24" customHeight="1">
      <c r="A373" s="54">
        <f t="shared" si="47"/>
        <v>1132</v>
      </c>
      <c r="B373" s="46">
        <f t="shared" si="48"/>
        <v>132</v>
      </c>
      <c r="C373" s="158" t="s">
        <v>84</v>
      </c>
      <c r="D373" s="28"/>
      <c r="E373" s="29"/>
      <c r="F373" s="28"/>
      <c r="G373" s="29"/>
      <c r="H373" s="26"/>
      <c r="I373" s="31"/>
      <c r="J373" s="28"/>
      <c r="K373" s="29"/>
      <c r="L373" s="28"/>
      <c r="M373" s="29"/>
      <c r="N373" s="26"/>
      <c r="O373" s="31"/>
      <c r="P373" s="28"/>
      <c r="Q373" s="29"/>
      <c r="R373" s="28"/>
      <c r="S373" s="29"/>
      <c r="T373" s="26"/>
      <c r="U373" s="31"/>
      <c r="V373" s="28"/>
      <c r="W373" s="29"/>
      <c r="X373" s="28"/>
      <c r="Y373" s="29"/>
      <c r="Z373" s="26"/>
      <c r="AA373" s="31"/>
      <c r="AB373" s="28"/>
      <c r="AC373" s="29"/>
      <c r="AD373" s="28"/>
      <c r="AE373" s="29"/>
      <c r="AF373" s="26"/>
      <c r="AG373" s="31"/>
      <c r="AH373" s="28"/>
      <c r="AI373" s="29"/>
      <c r="AJ373" s="28"/>
      <c r="AK373" s="29"/>
      <c r="AL373" s="26"/>
      <c r="AM373" s="31"/>
      <c r="AN373" s="28"/>
      <c r="AO373" s="29"/>
      <c r="AP373" s="28"/>
      <c r="AQ373" s="29"/>
      <c r="AR373" s="26"/>
      <c r="AS373" s="31"/>
      <c r="AT373" s="28"/>
      <c r="AU373" s="29"/>
      <c r="AV373" s="28"/>
      <c r="AW373" s="29"/>
      <c r="AX373" s="27"/>
      <c r="AY373" s="32"/>
      <c r="AZ373" s="30"/>
      <c r="BA373" s="30"/>
      <c r="BB373" s="30"/>
      <c r="BC373" s="30"/>
      <c r="BD373" s="30"/>
      <c r="BE373" s="30"/>
      <c r="BF373" s="30"/>
      <c r="BG373" s="33"/>
      <c r="BH373" s="104">
        <f t="shared" si="46"/>
        <v>0</v>
      </c>
      <c r="BI373" s="105">
        <f t="shared" si="46"/>
        <v>0</v>
      </c>
      <c r="BJ373" s="103">
        <f t="shared" si="45"/>
        <v>0</v>
      </c>
      <c r="BK373" s="55"/>
      <c r="BL373" s="55"/>
    </row>
    <row r="374" spans="1:64" ht="24" customHeight="1">
      <c r="A374" s="54">
        <f t="shared" si="47"/>
        <v>1133</v>
      </c>
      <c r="B374" s="46">
        <f t="shared" si="48"/>
        <v>133</v>
      </c>
      <c r="C374" s="158" t="s">
        <v>89</v>
      </c>
      <c r="D374" s="28"/>
      <c r="E374" s="29"/>
      <c r="F374" s="28"/>
      <c r="G374" s="29"/>
      <c r="H374" s="26"/>
      <c r="I374" s="31"/>
      <c r="J374" s="28"/>
      <c r="K374" s="29"/>
      <c r="L374" s="28"/>
      <c r="M374" s="29"/>
      <c r="N374" s="26"/>
      <c r="O374" s="31"/>
      <c r="P374" s="28"/>
      <c r="Q374" s="29"/>
      <c r="R374" s="28"/>
      <c r="S374" s="29"/>
      <c r="T374" s="26"/>
      <c r="U374" s="31"/>
      <c r="V374" s="28"/>
      <c r="W374" s="29"/>
      <c r="X374" s="28"/>
      <c r="Y374" s="29"/>
      <c r="Z374" s="26"/>
      <c r="AA374" s="31"/>
      <c r="AB374" s="28"/>
      <c r="AC374" s="29"/>
      <c r="AD374" s="28"/>
      <c r="AE374" s="29"/>
      <c r="AF374" s="26"/>
      <c r="AG374" s="31"/>
      <c r="AH374" s="28"/>
      <c r="AI374" s="29"/>
      <c r="AJ374" s="28"/>
      <c r="AK374" s="29"/>
      <c r="AL374" s="26"/>
      <c r="AM374" s="31"/>
      <c r="AN374" s="28"/>
      <c r="AO374" s="29"/>
      <c r="AP374" s="28"/>
      <c r="AQ374" s="29"/>
      <c r="AR374" s="26"/>
      <c r="AS374" s="31"/>
      <c r="AT374" s="28"/>
      <c r="AU374" s="29"/>
      <c r="AV374" s="28"/>
      <c r="AW374" s="29"/>
      <c r="AX374" s="27"/>
      <c r="AY374" s="32"/>
      <c r="AZ374" s="30"/>
      <c r="BA374" s="30"/>
      <c r="BB374" s="30"/>
      <c r="BC374" s="30"/>
      <c r="BD374" s="30"/>
      <c r="BE374" s="30"/>
      <c r="BF374" s="30"/>
      <c r="BG374" s="33"/>
      <c r="BH374" s="104">
        <f t="shared" si="46"/>
        <v>0</v>
      </c>
      <c r="BI374" s="105">
        <f t="shared" si="46"/>
        <v>0</v>
      </c>
      <c r="BJ374" s="103">
        <f t="shared" si="45"/>
        <v>0</v>
      </c>
      <c r="BK374" s="55"/>
      <c r="BL374" s="55"/>
    </row>
    <row r="375" spans="1:64" ht="24" customHeight="1">
      <c r="A375" s="54">
        <f t="shared" si="47"/>
        <v>1134</v>
      </c>
      <c r="B375" s="46">
        <f t="shared" si="48"/>
        <v>134</v>
      </c>
      <c r="C375" s="158" t="s">
        <v>92</v>
      </c>
      <c r="D375" s="28"/>
      <c r="E375" s="29"/>
      <c r="F375" s="28"/>
      <c r="G375" s="29"/>
      <c r="H375" s="26"/>
      <c r="I375" s="31"/>
      <c r="J375" s="28"/>
      <c r="K375" s="29"/>
      <c r="L375" s="28"/>
      <c r="M375" s="29"/>
      <c r="N375" s="26"/>
      <c r="O375" s="31"/>
      <c r="P375" s="28"/>
      <c r="Q375" s="29"/>
      <c r="R375" s="28"/>
      <c r="S375" s="29"/>
      <c r="T375" s="26"/>
      <c r="U375" s="31"/>
      <c r="V375" s="28"/>
      <c r="W375" s="29"/>
      <c r="X375" s="28"/>
      <c r="Y375" s="29"/>
      <c r="Z375" s="26"/>
      <c r="AA375" s="31"/>
      <c r="AB375" s="28"/>
      <c r="AC375" s="29"/>
      <c r="AD375" s="28"/>
      <c r="AE375" s="29"/>
      <c r="AF375" s="26"/>
      <c r="AG375" s="31"/>
      <c r="AH375" s="28"/>
      <c r="AI375" s="29"/>
      <c r="AJ375" s="28"/>
      <c r="AK375" s="29"/>
      <c r="AL375" s="26"/>
      <c r="AM375" s="31"/>
      <c r="AN375" s="28"/>
      <c r="AO375" s="29"/>
      <c r="AP375" s="28"/>
      <c r="AQ375" s="29"/>
      <c r="AR375" s="26"/>
      <c r="AS375" s="31"/>
      <c r="AT375" s="28"/>
      <c r="AU375" s="29"/>
      <c r="AV375" s="28"/>
      <c r="AW375" s="29"/>
      <c r="AX375" s="27"/>
      <c r="AY375" s="32"/>
      <c r="AZ375" s="30"/>
      <c r="BA375" s="30"/>
      <c r="BB375" s="30"/>
      <c r="BC375" s="30"/>
      <c r="BD375" s="30"/>
      <c r="BE375" s="30"/>
      <c r="BF375" s="30"/>
      <c r="BG375" s="33"/>
      <c r="BH375" s="104">
        <f t="shared" si="46"/>
        <v>0</v>
      </c>
      <c r="BI375" s="105">
        <f t="shared" si="46"/>
        <v>0</v>
      </c>
      <c r="BJ375" s="103">
        <f t="shared" si="45"/>
        <v>0</v>
      </c>
      <c r="BK375" s="55"/>
      <c r="BL375" s="55"/>
    </row>
    <row r="376" spans="1:64" ht="24" customHeight="1">
      <c r="A376" s="54">
        <f t="shared" si="47"/>
        <v>1135</v>
      </c>
      <c r="B376" s="46">
        <f t="shared" si="48"/>
        <v>135</v>
      </c>
      <c r="C376" s="158" t="s">
        <v>94</v>
      </c>
      <c r="D376" s="28"/>
      <c r="E376" s="29"/>
      <c r="F376" s="28"/>
      <c r="G376" s="29"/>
      <c r="H376" s="26"/>
      <c r="I376" s="31"/>
      <c r="J376" s="28"/>
      <c r="K376" s="29"/>
      <c r="L376" s="28"/>
      <c r="M376" s="29"/>
      <c r="N376" s="26"/>
      <c r="O376" s="31"/>
      <c r="P376" s="28"/>
      <c r="Q376" s="29"/>
      <c r="R376" s="28"/>
      <c r="S376" s="29"/>
      <c r="T376" s="26"/>
      <c r="U376" s="31"/>
      <c r="V376" s="28"/>
      <c r="W376" s="29"/>
      <c r="X376" s="28"/>
      <c r="Y376" s="29"/>
      <c r="Z376" s="26"/>
      <c r="AA376" s="31"/>
      <c r="AB376" s="28"/>
      <c r="AC376" s="29"/>
      <c r="AD376" s="28"/>
      <c r="AE376" s="29"/>
      <c r="AF376" s="26"/>
      <c r="AG376" s="31"/>
      <c r="AH376" s="28"/>
      <c r="AI376" s="29"/>
      <c r="AJ376" s="28"/>
      <c r="AK376" s="29"/>
      <c r="AL376" s="26"/>
      <c r="AM376" s="31"/>
      <c r="AN376" s="28"/>
      <c r="AO376" s="29"/>
      <c r="AP376" s="28"/>
      <c r="AQ376" s="29"/>
      <c r="AR376" s="26"/>
      <c r="AS376" s="31"/>
      <c r="AT376" s="28"/>
      <c r="AU376" s="29"/>
      <c r="AV376" s="28"/>
      <c r="AW376" s="29"/>
      <c r="AX376" s="27"/>
      <c r="AY376" s="32"/>
      <c r="AZ376" s="30"/>
      <c r="BA376" s="30"/>
      <c r="BB376" s="30"/>
      <c r="BC376" s="30"/>
      <c r="BD376" s="30"/>
      <c r="BE376" s="30"/>
      <c r="BF376" s="30"/>
      <c r="BG376" s="33"/>
      <c r="BH376" s="104">
        <f t="shared" si="46"/>
        <v>0</v>
      </c>
      <c r="BI376" s="105">
        <f t="shared" si="46"/>
        <v>0</v>
      </c>
      <c r="BJ376" s="103">
        <f t="shared" si="45"/>
        <v>0</v>
      </c>
      <c r="BK376" s="55"/>
      <c r="BL376" s="55"/>
    </row>
    <row r="377" spans="1:64" ht="24" customHeight="1">
      <c r="A377" s="54">
        <f t="shared" si="47"/>
        <v>1136</v>
      </c>
      <c r="B377" s="46">
        <f t="shared" si="48"/>
        <v>136</v>
      </c>
      <c r="C377" s="158" t="s">
        <v>96</v>
      </c>
      <c r="D377" s="28"/>
      <c r="E377" s="29"/>
      <c r="F377" s="28"/>
      <c r="G377" s="29"/>
      <c r="H377" s="26"/>
      <c r="I377" s="31"/>
      <c r="J377" s="28"/>
      <c r="K377" s="29"/>
      <c r="L377" s="28"/>
      <c r="M377" s="29"/>
      <c r="N377" s="26"/>
      <c r="O377" s="31"/>
      <c r="P377" s="28"/>
      <c r="Q377" s="29"/>
      <c r="R377" s="28"/>
      <c r="S377" s="29"/>
      <c r="T377" s="26"/>
      <c r="U377" s="31"/>
      <c r="V377" s="28"/>
      <c r="W377" s="29"/>
      <c r="X377" s="28"/>
      <c r="Y377" s="29"/>
      <c r="Z377" s="26"/>
      <c r="AA377" s="31"/>
      <c r="AB377" s="28"/>
      <c r="AC377" s="29"/>
      <c r="AD377" s="28"/>
      <c r="AE377" s="29"/>
      <c r="AF377" s="26"/>
      <c r="AG377" s="31"/>
      <c r="AH377" s="28"/>
      <c r="AI377" s="29"/>
      <c r="AJ377" s="28"/>
      <c r="AK377" s="29"/>
      <c r="AL377" s="26"/>
      <c r="AM377" s="31"/>
      <c r="AN377" s="28"/>
      <c r="AO377" s="29"/>
      <c r="AP377" s="28"/>
      <c r="AQ377" s="29"/>
      <c r="AR377" s="26"/>
      <c r="AS377" s="31"/>
      <c r="AT377" s="28"/>
      <c r="AU377" s="29"/>
      <c r="AV377" s="28"/>
      <c r="AW377" s="29"/>
      <c r="AX377" s="27"/>
      <c r="AY377" s="32"/>
      <c r="AZ377" s="30"/>
      <c r="BA377" s="30"/>
      <c r="BB377" s="30"/>
      <c r="BC377" s="30"/>
      <c r="BD377" s="30"/>
      <c r="BE377" s="30"/>
      <c r="BF377" s="30"/>
      <c r="BG377" s="33"/>
      <c r="BH377" s="104">
        <f t="shared" si="46"/>
        <v>0</v>
      </c>
      <c r="BI377" s="105">
        <f t="shared" si="46"/>
        <v>0</v>
      </c>
      <c r="BJ377" s="103">
        <f t="shared" si="45"/>
        <v>0</v>
      </c>
      <c r="BK377" s="55"/>
      <c r="BL377" s="55"/>
    </row>
    <row r="378" spans="1:64" ht="24" customHeight="1">
      <c r="A378" s="54">
        <f t="shared" si="47"/>
        <v>1137</v>
      </c>
      <c r="B378" s="46">
        <f t="shared" si="48"/>
        <v>137</v>
      </c>
      <c r="C378" s="158" t="s">
        <v>100</v>
      </c>
      <c r="D378" s="28"/>
      <c r="E378" s="29"/>
      <c r="F378" s="28"/>
      <c r="G378" s="29"/>
      <c r="H378" s="26"/>
      <c r="I378" s="31"/>
      <c r="J378" s="28"/>
      <c r="K378" s="29"/>
      <c r="L378" s="28"/>
      <c r="M378" s="29"/>
      <c r="N378" s="26"/>
      <c r="O378" s="31"/>
      <c r="P378" s="28"/>
      <c r="Q378" s="29"/>
      <c r="R378" s="28"/>
      <c r="S378" s="29"/>
      <c r="T378" s="26"/>
      <c r="U378" s="31"/>
      <c r="V378" s="28"/>
      <c r="W378" s="29"/>
      <c r="X378" s="28"/>
      <c r="Y378" s="29"/>
      <c r="Z378" s="26"/>
      <c r="AA378" s="31"/>
      <c r="AB378" s="28"/>
      <c r="AC378" s="29"/>
      <c r="AD378" s="28"/>
      <c r="AE378" s="29"/>
      <c r="AF378" s="26"/>
      <c r="AG378" s="31"/>
      <c r="AH378" s="28"/>
      <c r="AI378" s="29"/>
      <c r="AJ378" s="28"/>
      <c r="AK378" s="29"/>
      <c r="AL378" s="26"/>
      <c r="AM378" s="31"/>
      <c r="AN378" s="28"/>
      <c r="AO378" s="29"/>
      <c r="AP378" s="28"/>
      <c r="AQ378" s="29"/>
      <c r="AR378" s="26"/>
      <c r="AS378" s="31"/>
      <c r="AT378" s="28"/>
      <c r="AU378" s="29"/>
      <c r="AV378" s="28"/>
      <c r="AW378" s="29"/>
      <c r="AX378" s="27"/>
      <c r="AY378" s="32"/>
      <c r="AZ378" s="30"/>
      <c r="BA378" s="30"/>
      <c r="BB378" s="30"/>
      <c r="BC378" s="30"/>
      <c r="BD378" s="30"/>
      <c r="BE378" s="30"/>
      <c r="BF378" s="30"/>
      <c r="BG378" s="33"/>
      <c r="BH378" s="104">
        <f t="shared" si="46"/>
        <v>0</v>
      </c>
      <c r="BI378" s="105">
        <f t="shared" si="46"/>
        <v>0</v>
      </c>
      <c r="BJ378" s="103">
        <f t="shared" si="45"/>
        <v>0</v>
      </c>
      <c r="BK378" s="55"/>
      <c r="BL378" s="55"/>
    </row>
    <row r="379" spans="1:64" ht="24" customHeight="1">
      <c r="A379" s="54">
        <f t="shared" si="47"/>
        <v>1138</v>
      </c>
      <c r="B379" s="46">
        <f t="shared" si="48"/>
        <v>138</v>
      </c>
      <c r="C379" s="158" t="s">
        <v>161</v>
      </c>
      <c r="D379" s="28"/>
      <c r="E379" s="29"/>
      <c r="F379" s="28"/>
      <c r="G379" s="29"/>
      <c r="H379" s="26"/>
      <c r="I379" s="31"/>
      <c r="J379" s="28"/>
      <c r="K379" s="29"/>
      <c r="L379" s="28"/>
      <c r="M379" s="29"/>
      <c r="N379" s="26"/>
      <c r="O379" s="31"/>
      <c r="P379" s="28"/>
      <c r="Q379" s="29"/>
      <c r="R379" s="28"/>
      <c r="S379" s="29"/>
      <c r="T379" s="26"/>
      <c r="U379" s="31"/>
      <c r="V379" s="28"/>
      <c r="W379" s="29"/>
      <c r="X379" s="28"/>
      <c r="Y379" s="29"/>
      <c r="Z379" s="26"/>
      <c r="AA379" s="31"/>
      <c r="AB379" s="28"/>
      <c r="AC379" s="29"/>
      <c r="AD379" s="28"/>
      <c r="AE379" s="29"/>
      <c r="AF379" s="26"/>
      <c r="AG379" s="31"/>
      <c r="AH379" s="28"/>
      <c r="AI379" s="29"/>
      <c r="AJ379" s="28"/>
      <c r="AK379" s="29"/>
      <c r="AL379" s="26"/>
      <c r="AM379" s="31"/>
      <c r="AN379" s="28"/>
      <c r="AO379" s="29"/>
      <c r="AP379" s="28"/>
      <c r="AQ379" s="29"/>
      <c r="AR379" s="26"/>
      <c r="AS379" s="31"/>
      <c r="AT379" s="28"/>
      <c r="AU379" s="29"/>
      <c r="AV379" s="28"/>
      <c r="AW379" s="29"/>
      <c r="AX379" s="27"/>
      <c r="AY379" s="32"/>
      <c r="AZ379" s="30"/>
      <c r="BA379" s="30"/>
      <c r="BB379" s="30"/>
      <c r="BC379" s="30"/>
      <c r="BD379" s="30"/>
      <c r="BE379" s="30"/>
      <c r="BF379" s="30"/>
      <c r="BG379" s="33"/>
      <c r="BH379" s="104">
        <f t="shared" si="46"/>
        <v>0</v>
      </c>
      <c r="BI379" s="105">
        <f t="shared" si="46"/>
        <v>0</v>
      </c>
      <c r="BJ379" s="103">
        <f t="shared" si="45"/>
        <v>0</v>
      </c>
      <c r="BK379" s="55"/>
      <c r="BL379" s="55"/>
    </row>
    <row r="380" spans="1:64" ht="24" customHeight="1">
      <c r="A380" s="54">
        <f t="shared" si="47"/>
        <v>1139</v>
      </c>
      <c r="B380" s="46">
        <f t="shared" si="48"/>
        <v>139</v>
      </c>
      <c r="C380" s="158" t="s">
        <v>164</v>
      </c>
      <c r="D380" s="28"/>
      <c r="E380" s="29"/>
      <c r="F380" s="28"/>
      <c r="G380" s="29"/>
      <c r="H380" s="26"/>
      <c r="I380" s="31"/>
      <c r="J380" s="28"/>
      <c r="K380" s="29"/>
      <c r="L380" s="28"/>
      <c r="M380" s="29"/>
      <c r="N380" s="26"/>
      <c r="O380" s="31"/>
      <c r="P380" s="28"/>
      <c r="Q380" s="29"/>
      <c r="R380" s="28"/>
      <c r="S380" s="29"/>
      <c r="T380" s="26"/>
      <c r="U380" s="31"/>
      <c r="V380" s="28"/>
      <c r="W380" s="29"/>
      <c r="X380" s="28"/>
      <c r="Y380" s="29"/>
      <c r="Z380" s="26"/>
      <c r="AA380" s="31"/>
      <c r="AB380" s="28"/>
      <c r="AC380" s="29"/>
      <c r="AD380" s="28"/>
      <c r="AE380" s="29"/>
      <c r="AF380" s="26"/>
      <c r="AG380" s="31"/>
      <c r="AH380" s="28"/>
      <c r="AI380" s="29"/>
      <c r="AJ380" s="28"/>
      <c r="AK380" s="29"/>
      <c r="AL380" s="26"/>
      <c r="AM380" s="31"/>
      <c r="AN380" s="28"/>
      <c r="AO380" s="29"/>
      <c r="AP380" s="28"/>
      <c r="AQ380" s="29"/>
      <c r="AR380" s="26"/>
      <c r="AS380" s="31"/>
      <c r="AT380" s="28"/>
      <c r="AU380" s="29"/>
      <c r="AV380" s="28"/>
      <c r="AW380" s="29"/>
      <c r="AX380" s="27"/>
      <c r="AY380" s="32"/>
      <c r="AZ380" s="30"/>
      <c r="BA380" s="30"/>
      <c r="BB380" s="30"/>
      <c r="BC380" s="30"/>
      <c r="BD380" s="30"/>
      <c r="BE380" s="30"/>
      <c r="BF380" s="30"/>
      <c r="BG380" s="33"/>
      <c r="BH380" s="104">
        <f t="shared" si="46"/>
        <v>0</v>
      </c>
      <c r="BI380" s="105">
        <f t="shared" si="46"/>
        <v>0</v>
      </c>
      <c r="BJ380" s="103">
        <f t="shared" si="45"/>
        <v>0</v>
      </c>
      <c r="BK380" s="55"/>
      <c r="BL380" s="55"/>
    </row>
    <row r="381" spans="1:64" ht="24" customHeight="1">
      <c r="A381" s="54">
        <f t="shared" si="47"/>
        <v>1140</v>
      </c>
      <c r="B381" s="46">
        <f t="shared" si="48"/>
        <v>140</v>
      </c>
      <c r="C381" s="158" t="s">
        <v>104</v>
      </c>
      <c r="D381" s="28"/>
      <c r="E381" s="29"/>
      <c r="F381" s="28"/>
      <c r="G381" s="29"/>
      <c r="H381" s="26"/>
      <c r="I381" s="31"/>
      <c r="J381" s="28"/>
      <c r="K381" s="29"/>
      <c r="L381" s="28"/>
      <c r="M381" s="29"/>
      <c r="N381" s="26"/>
      <c r="O381" s="31"/>
      <c r="P381" s="28"/>
      <c r="Q381" s="29"/>
      <c r="R381" s="28"/>
      <c r="S381" s="29"/>
      <c r="T381" s="26"/>
      <c r="U381" s="31"/>
      <c r="V381" s="28"/>
      <c r="W381" s="29"/>
      <c r="X381" s="28"/>
      <c r="Y381" s="29"/>
      <c r="Z381" s="26"/>
      <c r="AA381" s="31"/>
      <c r="AB381" s="28"/>
      <c r="AC381" s="29"/>
      <c r="AD381" s="28"/>
      <c r="AE381" s="29"/>
      <c r="AF381" s="26"/>
      <c r="AG381" s="31"/>
      <c r="AH381" s="28"/>
      <c r="AI381" s="29"/>
      <c r="AJ381" s="28"/>
      <c r="AK381" s="29"/>
      <c r="AL381" s="26"/>
      <c r="AM381" s="31"/>
      <c r="AN381" s="28"/>
      <c r="AO381" s="29"/>
      <c r="AP381" s="28"/>
      <c r="AQ381" s="29"/>
      <c r="AR381" s="26"/>
      <c r="AS381" s="31"/>
      <c r="AT381" s="28"/>
      <c r="AU381" s="29"/>
      <c r="AV381" s="28"/>
      <c r="AW381" s="29"/>
      <c r="AX381" s="27"/>
      <c r="AY381" s="32"/>
      <c r="AZ381" s="30"/>
      <c r="BA381" s="30"/>
      <c r="BB381" s="30"/>
      <c r="BC381" s="30"/>
      <c r="BD381" s="30"/>
      <c r="BE381" s="30"/>
      <c r="BF381" s="30"/>
      <c r="BG381" s="33"/>
      <c r="BH381" s="104">
        <f t="shared" si="46"/>
        <v>0</v>
      </c>
      <c r="BI381" s="105">
        <f t="shared" si="46"/>
        <v>0</v>
      </c>
      <c r="BJ381" s="103">
        <f t="shared" si="45"/>
        <v>0</v>
      </c>
      <c r="BK381" s="55"/>
      <c r="BL381" s="55"/>
    </row>
    <row r="382" spans="1:64" ht="24" customHeight="1">
      <c r="A382" s="54">
        <f t="shared" si="47"/>
        <v>1141</v>
      </c>
      <c r="B382" s="46">
        <f t="shared" si="48"/>
        <v>141</v>
      </c>
      <c r="C382" s="158" t="s">
        <v>106</v>
      </c>
      <c r="D382" s="28"/>
      <c r="E382" s="29"/>
      <c r="F382" s="28"/>
      <c r="G382" s="29"/>
      <c r="H382" s="26"/>
      <c r="I382" s="31"/>
      <c r="J382" s="28"/>
      <c r="K382" s="29"/>
      <c r="L382" s="28"/>
      <c r="M382" s="29"/>
      <c r="N382" s="26"/>
      <c r="O382" s="31"/>
      <c r="P382" s="28"/>
      <c r="Q382" s="29"/>
      <c r="R382" s="28"/>
      <c r="S382" s="29"/>
      <c r="T382" s="26"/>
      <c r="U382" s="31"/>
      <c r="V382" s="28"/>
      <c r="W382" s="29"/>
      <c r="X382" s="28"/>
      <c r="Y382" s="29"/>
      <c r="Z382" s="26"/>
      <c r="AA382" s="31"/>
      <c r="AB382" s="28"/>
      <c r="AC382" s="29"/>
      <c r="AD382" s="28"/>
      <c r="AE382" s="29"/>
      <c r="AF382" s="26"/>
      <c r="AG382" s="31"/>
      <c r="AH382" s="28"/>
      <c r="AI382" s="29"/>
      <c r="AJ382" s="28"/>
      <c r="AK382" s="29"/>
      <c r="AL382" s="26"/>
      <c r="AM382" s="31"/>
      <c r="AN382" s="28"/>
      <c r="AO382" s="29"/>
      <c r="AP382" s="28"/>
      <c r="AQ382" s="29"/>
      <c r="AR382" s="26"/>
      <c r="AS382" s="31"/>
      <c r="AT382" s="28"/>
      <c r="AU382" s="29"/>
      <c r="AV382" s="28"/>
      <c r="AW382" s="29"/>
      <c r="AX382" s="27"/>
      <c r="AY382" s="32"/>
      <c r="AZ382" s="30"/>
      <c r="BA382" s="30"/>
      <c r="BB382" s="30"/>
      <c r="BC382" s="30"/>
      <c r="BD382" s="30"/>
      <c r="BE382" s="30"/>
      <c r="BF382" s="30"/>
      <c r="BG382" s="33"/>
      <c r="BH382" s="104">
        <f t="shared" si="46"/>
        <v>0</v>
      </c>
      <c r="BI382" s="105">
        <f t="shared" si="46"/>
        <v>0</v>
      </c>
      <c r="BJ382" s="103">
        <f t="shared" si="45"/>
        <v>0</v>
      </c>
      <c r="BK382" s="55"/>
      <c r="BL382" s="55"/>
    </row>
    <row r="383" spans="1:64" ht="24" customHeight="1">
      <c r="A383" s="54">
        <f t="shared" si="47"/>
        <v>1142</v>
      </c>
      <c r="B383" s="46">
        <f t="shared" si="48"/>
        <v>142</v>
      </c>
      <c r="C383" s="158" t="s">
        <v>166</v>
      </c>
      <c r="D383" s="28"/>
      <c r="E383" s="29"/>
      <c r="F383" s="28"/>
      <c r="G383" s="29"/>
      <c r="H383" s="26"/>
      <c r="I383" s="31"/>
      <c r="J383" s="28"/>
      <c r="K383" s="29"/>
      <c r="L383" s="28"/>
      <c r="M383" s="29"/>
      <c r="N383" s="26"/>
      <c r="O383" s="31"/>
      <c r="P383" s="28"/>
      <c r="Q383" s="29"/>
      <c r="R383" s="28"/>
      <c r="S383" s="29"/>
      <c r="T383" s="26"/>
      <c r="U383" s="31"/>
      <c r="V383" s="28"/>
      <c r="W383" s="29"/>
      <c r="X383" s="28"/>
      <c r="Y383" s="29"/>
      <c r="Z383" s="26"/>
      <c r="AA383" s="31"/>
      <c r="AB383" s="28"/>
      <c r="AC383" s="29"/>
      <c r="AD383" s="28"/>
      <c r="AE383" s="29"/>
      <c r="AF383" s="26"/>
      <c r="AG383" s="31"/>
      <c r="AH383" s="28"/>
      <c r="AI383" s="29"/>
      <c r="AJ383" s="28"/>
      <c r="AK383" s="29"/>
      <c r="AL383" s="26"/>
      <c r="AM383" s="31"/>
      <c r="AN383" s="28"/>
      <c r="AO383" s="29"/>
      <c r="AP383" s="28"/>
      <c r="AQ383" s="29"/>
      <c r="AR383" s="26"/>
      <c r="AS383" s="31"/>
      <c r="AT383" s="28"/>
      <c r="AU383" s="29"/>
      <c r="AV383" s="28"/>
      <c r="AW383" s="29"/>
      <c r="AX383" s="27"/>
      <c r="AY383" s="32"/>
      <c r="AZ383" s="30"/>
      <c r="BA383" s="30"/>
      <c r="BB383" s="30"/>
      <c r="BC383" s="30"/>
      <c r="BD383" s="30"/>
      <c r="BE383" s="30"/>
      <c r="BF383" s="30"/>
      <c r="BG383" s="33"/>
      <c r="BH383" s="104">
        <f t="shared" si="46"/>
        <v>0</v>
      </c>
      <c r="BI383" s="105">
        <f t="shared" si="46"/>
        <v>0</v>
      </c>
      <c r="BJ383" s="103">
        <f t="shared" si="45"/>
        <v>0</v>
      </c>
      <c r="BK383" s="55"/>
      <c r="BL383" s="55"/>
    </row>
    <row r="384" spans="1:64" ht="24" customHeight="1">
      <c r="A384" s="54">
        <f>IF(C384="","",A383+1)</f>
        <v>1143</v>
      </c>
      <c r="B384" s="46">
        <f>IF(C384="","",B383+1)</f>
        <v>143</v>
      </c>
      <c r="C384" s="158" t="s">
        <v>167</v>
      </c>
      <c r="D384" s="28"/>
      <c r="E384" s="29"/>
      <c r="F384" s="28"/>
      <c r="G384" s="29"/>
      <c r="H384" s="26"/>
      <c r="I384" s="31"/>
      <c r="J384" s="28"/>
      <c r="K384" s="29"/>
      <c r="L384" s="28"/>
      <c r="M384" s="29"/>
      <c r="N384" s="26"/>
      <c r="O384" s="31"/>
      <c r="P384" s="28"/>
      <c r="Q384" s="29"/>
      <c r="R384" s="28"/>
      <c r="S384" s="29"/>
      <c r="T384" s="26"/>
      <c r="U384" s="31"/>
      <c r="V384" s="28"/>
      <c r="W384" s="29"/>
      <c r="X384" s="28"/>
      <c r="Y384" s="29"/>
      <c r="Z384" s="26"/>
      <c r="AA384" s="31"/>
      <c r="AB384" s="28"/>
      <c r="AC384" s="29"/>
      <c r="AD384" s="28"/>
      <c r="AE384" s="29"/>
      <c r="AF384" s="26"/>
      <c r="AG384" s="31"/>
      <c r="AH384" s="28"/>
      <c r="AI384" s="29"/>
      <c r="AJ384" s="28"/>
      <c r="AK384" s="29"/>
      <c r="AL384" s="26"/>
      <c r="AM384" s="31"/>
      <c r="AN384" s="28"/>
      <c r="AO384" s="29"/>
      <c r="AP384" s="28"/>
      <c r="AQ384" s="29"/>
      <c r="AR384" s="26"/>
      <c r="AS384" s="31"/>
      <c r="AT384" s="28"/>
      <c r="AU384" s="29"/>
      <c r="AV384" s="28"/>
      <c r="AW384" s="29"/>
      <c r="AX384" s="27"/>
      <c r="AY384" s="32"/>
      <c r="AZ384" s="30"/>
      <c r="BA384" s="30"/>
      <c r="BB384" s="30"/>
      <c r="BC384" s="30"/>
      <c r="BD384" s="30"/>
      <c r="BE384" s="30"/>
      <c r="BF384" s="30"/>
      <c r="BG384" s="33"/>
      <c r="BH384" s="104"/>
      <c r="BI384" s="105"/>
      <c r="BJ384" s="103"/>
      <c r="BK384" s="55"/>
      <c r="BL384" s="55"/>
    </row>
    <row r="385" spans="1:64" ht="24" customHeight="1">
      <c r="A385" s="54">
        <f>IF(C385="","",A384+1)</f>
        <v>1144</v>
      </c>
      <c r="B385" s="46">
        <f>IF(C385="","",B384+1)</f>
        <v>144</v>
      </c>
      <c r="C385" s="158" t="s">
        <v>168</v>
      </c>
      <c r="D385" s="28"/>
      <c r="E385" s="29"/>
      <c r="F385" s="28"/>
      <c r="G385" s="29"/>
      <c r="H385" s="26"/>
      <c r="I385" s="31"/>
      <c r="J385" s="28"/>
      <c r="K385" s="29"/>
      <c r="L385" s="28"/>
      <c r="M385" s="29"/>
      <c r="N385" s="26"/>
      <c r="O385" s="31"/>
      <c r="P385" s="28"/>
      <c r="Q385" s="29"/>
      <c r="R385" s="28"/>
      <c r="S385" s="29"/>
      <c r="T385" s="26"/>
      <c r="U385" s="31"/>
      <c r="V385" s="28"/>
      <c r="W385" s="29"/>
      <c r="X385" s="28"/>
      <c r="Y385" s="29"/>
      <c r="Z385" s="26"/>
      <c r="AA385" s="31"/>
      <c r="AB385" s="28"/>
      <c r="AC385" s="29"/>
      <c r="AD385" s="28"/>
      <c r="AE385" s="29"/>
      <c r="AF385" s="26"/>
      <c r="AG385" s="31"/>
      <c r="AH385" s="28"/>
      <c r="AI385" s="29"/>
      <c r="AJ385" s="28"/>
      <c r="AK385" s="29"/>
      <c r="AL385" s="26"/>
      <c r="AM385" s="31"/>
      <c r="AN385" s="28"/>
      <c r="AO385" s="29"/>
      <c r="AP385" s="28"/>
      <c r="AQ385" s="29"/>
      <c r="AR385" s="26"/>
      <c r="AS385" s="31"/>
      <c r="AT385" s="28"/>
      <c r="AU385" s="29"/>
      <c r="AV385" s="28"/>
      <c r="AW385" s="29"/>
      <c r="AX385" s="27"/>
      <c r="AY385" s="32"/>
      <c r="AZ385" s="30"/>
      <c r="BA385" s="30"/>
      <c r="BB385" s="30"/>
      <c r="BC385" s="30"/>
      <c r="BD385" s="30"/>
      <c r="BE385" s="30"/>
      <c r="BF385" s="30"/>
      <c r="BG385" s="33"/>
      <c r="BH385" s="104"/>
      <c r="BI385" s="105"/>
      <c r="BJ385" s="103"/>
      <c r="BK385" s="55"/>
      <c r="BL385" s="55"/>
    </row>
    <row r="386" spans="1:64" ht="24" customHeight="1">
      <c r="A386" s="54">
        <f>IF(C386="","",A385+1)</f>
        <v>1145</v>
      </c>
      <c r="B386" s="46">
        <f>IF(C386="","",B385+1)</f>
        <v>145</v>
      </c>
      <c r="C386" s="164" t="s">
        <v>169</v>
      </c>
      <c r="D386" s="28"/>
      <c r="E386" s="29"/>
      <c r="F386" s="28"/>
      <c r="G386" s="29"/>
      <c r="H386" s="26"/>
      <c r="I386" s="31"/>
      <c r="J386" s="28"/>
      <c r="K386" s="29"/>
      <c r="L386" s="28"/>
      <c r="M386" s="29"/>
      <c r="N386" s="26"/>
      <c r="O386" s="31"/>
      <c r="P386" s="28"/>
      <c r="Q386" s="29"/>
      <c r="R386" s="28"/>
      <c r="S386" s="29"/>
      <c r="T386" s="26"/>
      <c r="U386" s="31"/>
      <c r="V386" s="28"/>
      <c r="W386" s="29"/>
      <c r="X386" s="28"/>
      <c r="Y386" s="29"/>
      <c r="Z386" s="26"/>
      <c r="AA386" s="31"/>
      <c r="AB386" s="28"/>
      <c r="AC386" s="29"/>
      <c r="AD386" s="28"/>
      <c r="AE386" s="29"/>
      <c r="AF386" s="26"/>
      <c r="AG386" s="31"/>
      <c r="AH386" s="28"/>
      <c r="AI386" s="29"/>
      <c r="AJ386" s="28"/>
      <c r="AK386" s="29"/>
      <c r="AL386" s="26"/>
      <c r="AM386" s="31"/>
      <c r="AN386" s="28"/>
      <c r="AO386" s="29"/>
      <c r="AP386" s="28"/>
      <c r="AQ386" s="29"/>
      <c r="AR386" s="26"/>
      <c r="AS386" s="31"/>
      <c r="AT386" s="28"/>
      <c r="AU386" s="29"/>
      <c r="AV386" s="28"/>
      <c r="AW386" s="29"/>
      <c r="AX386" s="27"/>
      <c r="AY386" s="32"/>
      <c r="AZ386" s="30"/>
      <c r="BA386" s="30"/>
      <c r="BB386" s="30"/>
      <c r="BC386" s="30"/>
      <c r="BD386" s="30"/>
      <c r="BE386" s="30"/>
      <c r="BF386" s="30"/>
      <c r="BG386" s="33"/>
      <c r="BH386" s="104">
        <f t="shared" si="46"/>
        <v>0</v>
      </c>
      <c r="BI386" s="105">
        <f t="shared" si="46"/>
        <v>0</v>
      </c>
      <c r="BJ386" s="103">
        <f t="shared" si="45"/>
        <v>0</v>
      </c>
      <c r="BK386" s="55"/>
      <c r="BL386" s="55"/>
    </row>
    <row r="387" spans="1:64" ht="24" customHeight="1">
      <c r="A387" s="54">
        <f>IF(C387="","",A386+1)</f>
      </c>
      <c r="B387" s="46">
        <f>IF(C387="","",B386+1)</f>
      </c>
      <c r="C387" s="164"/>
      <c r="D387" s="143"/>
      <c r="E387" s="144"/>
      <c r="F387" s="143"/>
      <c r="G387" s="144"/>
      <c r="H387" s="145"/>
      <c r="I387" s="146"/>
      <c r="J387" s="143"/>
      <c r="K387" s="144"/>
      <c r="L387" s="143"/>
      <c r="M387" s="144"/>
      <c r="N387" s="145"/>
      <c r="O387" s="146"/>
      <c r="P387" s="143"/>
      <c r="Q387" s="144"/>
      <c r="R387" s="143"/>
      <c r="S387" s="144"/>
      <c r="T387" s="145"/>
      <c r="U387" s="146"/>
      <c r="V387" s="143"/>
      <c r="W387" s="144"/>
      <c r="X387" s="143"/>
      <c r="Y387" s="144"/>
      <c r="Z387" s="145"/>
      <c r="AA387" s="146"/>
      <c r="AB387" s="143"/>
      <c r="AC387" s="144"/>
      <c r="AD387" s="143"/>
      <c r="AE387" s="144"/>
      <c r="AF387" s="145"/>
      <c r="AG387" s="146"/>
      <c r="AH387" s="143"/>
      <c r="AI387" s="144"/>
      <c r="AJ387" s="143"/>
      <c r="AK387" s="144"/>
      <c r="AL387" s="145"/>
      <c r="AM387" s="146"/>
      <c r="AN387" s="143"/>
      <c r="AO387" s="144"/>
      <c r="AP387" s="143"/>
      <c r="AQ387" s="144"/>
      <c r="AR387" s="145"/>
      <c r="AS387" s="146"/>
      <c r="AT387" s="143"/>
      <c r="AU387" s="144"/>
      <c r="AV387" s="143"/>
      <c r="AW387" s="144"/>
      <c r="AX387" s="147"/>
      <c r="AY387" s="148"/>
      <c r="AZ387" s="149"/>
      <c r="BA387" s="149"/>
      <c r="BB387" s="149"/>
      <c r="BC387" s="149"/>
      <c r="BD387" s="149"/>
      <c r="BE387" s="149"/>
      <c r="BF387" s="149"/>
      <c r="BG387" s="150"/>
      <c r="BH387" s="120">
        <f t="shared" si="46"/>
        <v>0</v>
      </c>
      <c r="BI387" s="121">
        <f t="shared" si="46"/>
        <v>0</v>
      </c>
      <c r="BJ387" s="119">
        <f t="shared" si="45"/>
        <v>0</v>
      </c>
      <c r="BK387" s="55"/>
      <c r="BL387" s="55"/>
    </row>
    <row r="388" spans="1:64" ht="24" customHeight="1">
      <c r="A388" s="98"/>
      <c r="B388" s="34"/>
      <c r="C388" s="184" t="s">
        <v>13</v>
      </c>
      <c r="D388" s="70">
        <f aca="true" t="shared" si="49" ref="D388:BG388">SUM(D360:D387)</f>
        <v>0</v>
      </c>
      <c r="E388" s="71">
        <f t="shared" si="49"/>
        <v>0</v>
      </c>
      <c r="F388" s="70">
        <f t="shared" si="49"/>
        <v>0</v>
      </c>
      <c r="G388" s="71">
        <f t="shared" si="49"/>
        <v>0</v>
      </c>
      <c r="H388" s="72">
        <f t="shared" si="49"/>
        <v>0</v>
      </c>
      <c r="I388" s="73">
        <f t="shared" si="49"/>
        <v>0</v>
      </c>
      <c r="J388" s="70">
        <f t="shared" si="49"/>
        <v>0</v>
      </c>
      <c r="K388" s="71">
        <f t="shared" si="49"/>
        <v>0</v>
      </c>
      <c r="L388" s="70">
        <f t="shared" si="49"/>
        <v>0</v>
      </c>
      <c r="M388" s="71">
        <f t="shared" si="49"/>
        <v>0</v>
      </c>
      <c r="N388" s="72">
        <f t="shared" si="49"/>
        <v>0</v>
      </c>
      <c r="O388" s="73">
        <f t="shared" si="49"/>
        <v>0</v>
      </c>
      <c r="P388" s="70">
        <f t="shared" si="49"/>
        <v>0</v>
      </c>
      <c r="Q388" s="71">
        <f t="shared" si="49"/>
        <v>0</v>
      </c>
      <c r="R388" s="70">
        <f t="shared" si="49"/>
        <v>0</v>
      </c>
      <c r="S388" s="71">
        <f t="shared" si="49"/>
        <v>0</v>
      </c>
      <c r="T388" s="72">
        <f t="shared" si="49"/>
        <v>0</v>
      </c>
      <c r="U388" s="73">
        <f t="shared" si="49"/>
        <v>0</v>
      </c>
      <c r="V388" s="70">
        <f t="shared" si="49"/>
        <v>0</v>
      </c>
      <c r="W388" s="71">
        <f t="shared" si="49"/>
        <v>0</v>
      </c>
      <c r="X388" s="70">
        <f t="shared" si="49"/>
        <v>0</v>
      </c>
      <c r="Y388" s="71">
        <f t="shared" si="49"/>
        <v>0</v>
      </c>
      <c r="Z388" s="72">
        <f t="shared" si="49"/>
        <v>0</v>
      </c>
      <c r="AA388" s="73">
        <f t="shared" si="49"/>
        <v>0</v>
      </c>
      <c r="AB388" s="70">
        <f t="shared" si="49"/>
        <v>0</v>
      </c>
      <c r="AC388" s="71">
        <f t="shared" si="49"/>
        <v>0</v>
      </c>
      <c r="AD388" s="70">
        <f t="shared" si="49"/>
        <v>0</v>
      </c>
      <c r="AE388" s="71">
        <f t="shared" si="49"/>
        <v>0</v>
      </c>
      <c r="AF388" s="72">
        <f t="shared" si="49"/>
        <v>0</v>
      </c>
      <c r="AG388" s="73">
        <f t="shared" si="49"/>
        <v>0</v>
      </c>
      <c r="AH388" s="70">
        <f t="shared" si="49"/>
        <v>0</v>
      </c>
      <c r="AI388" s="71">
        <f t="shared" si="49"/>
        <v>0</v>
      </c>
      <c r="AJ388" s="70">
        <f t="shared" si="49"/>
        <v>0</v>
      </c>
      <c r="AK388" s="71">
        <f t="shared" si="49"/>
        <v>0</v>
      </c>
      <c r="AL388" s="72">
        <f t="shared" si="49"/>
        <v>0</v>
      </c>
      <c r="AM388" s="73">
        <f t="shared" si="49"/>
        <v>0</v>
      </c>
      <c r="AN388" s="70">
        <f t="shared" si="49"/>
        <v>0</v>
      </c>
      <c r="AO388" s="71">
        <f t="shared" si="49"/>
        <v>0</v>
      </c>
      <c r="AP388" s="70">
        <f t="shared" si="49"/>
        <v>0</v>
      </c>
      <c r="AQ388" s="71">
        <f t="shared" si="49"/>
        <v>0</v>
      </c>
      <c r="AR388" s="72">
        <f t="shared" si="49"/>
        <v>0</v>
      </c>
      <c r="AS388" s="73">
        <f t="shared" si="49"/>
        <v>0</v>
      </c>
      <c r="AT388" s="70">
        <f t="shared" si="49"/>
        <v>0</v>
      </c>
      <c r="AU388" s="71">
        <f t="shared" si="49"/>
        <v>0</v>
      </c>
      <c r="AV388" s="70">
        <f t="shared" si="49"/>
        <v>0</v>
      </c>
      <c r="AW388" s="71">
        <f t="shared" si="49"/>
        <v>0</v>
      </c>
      <c r="AX388" s="74">
        <f t="shared" si="49"/>
        <v>0</v>
      </c>
      <c r="AY388" s="75">
        <f t="shared" si="49"/>
        <v>0</v>
      </c>
      <c r="AZ388" s="76">
        <f t="shared" si="49"/>
        <v>0</v>
      </c>
      <c r="BA388" s="76">
        <f t="shared" si="49"/>
        <v>0</v>
      </c>
      <c r="BB388" s="76">
        <f t="shared" si="49"/>
        <v>0</v>
      </c>
      <c r="BC388" s="76">
        <f t="shared" si="49"/>
        <v>0</v>
      </c>
      <c r="BD388" s="76">
        <f t="shared" si="49"/>
        <v>0</v>
      </c>
      <c r="BE388" s="76">
        <f t="shared" si="49"/>
        <v>0</v>
      </c>
      <c r="BF388" s="76">
        <f t="shared" si="49"/>
        <v>0</v>
      </c>
      <c r="BG388" s="77">
        <f t="shared" si="49"/>
        <v>0</v>
      </c>
      <c r="BH388" s="72">
        <f t="shared" si="46"/>
        <v>0</v>
      </c>
      <c r="BI388" s="75">
        <f t="shared" si="46"/>
        <v>0</v>
      </c>
      <c r="BJ388" s="71">
        <f t="shared" si="45"/>
        <v>0</v>
      </c>
      <c r="BK388" s="55"/>
      <c r="BL388" s="55"/>
    </row>
    <row r="389" spans="1:64" ht="24" customHeight="1">
      <c r="A389" s="106"/>
      <c r="B389" s="78"/>
      <c r="C389" s="185"/>
      <c r="D389" s="204">
        <f>SUM(D388:E388)</f>
        <v>0</v>
      </c>
      <c r="E389" s="205"/>
      <c r="F389" s="204">
        <f>SUM(F388:G388)</f>
        <v>0</v>
      </c>
      <c r="G389" s="205"/>
      <c r="H389" s="192">
        <f>SUM(H388:I388)</f>
        <v>0</v>
      </c>
      <c r="I389" s="193"/>
      <c r="J389" s="204">
        <f>SUM(J388:K388)</f>
        <v>0</v>
      </c>
      <c r="K389" s="205"/>
      <c r="L389" s="204">
        <f>SUM(L388:M388)</f>
        <v>0</v>
      </c>
      <c r="M389" s="205"/>
      <c r="N389" s="192">
        <f>SUM(N388:O388)</f>
        <v>0</v>
      </c>
      <c r="O389" s="193"/>
      <c r="P389" s="204">
        <f>SUM(P388:Q388)</f>
        <v>0</v>
      </c>
      <c r="Q389" s="205"/>
      <c r="R389" s="204">
        <f>SUM(R388:S388)</f>
        <v>0</v>
      </c>
      <c r="S389" s="205"/>
      <c r="T389" s="192">
        <f>SUM(T388:U388)</f>
        <v>0</v>
      </c>
      <c r="U389" s="193"/>
      <c r="V389" s="204">
        <f>SUM(V388:W388)</f>
        <v>0</v>
      </c>
      <c r="W389" s="205"/>
      <c r="X389" s="204">
        <f>SUM(X388:Y388)</f>
        <v>0</v>
      </c>
      <c r="Y389" s="205"/>
      <c r="Z389" s="192">
        <f>SUM(Z388:AA388)</f>
        <v>0</v>
      </c>
      <c r="AA389" s="193"/>
      <c r="AB389" s="204">
        <f>SUM(AB388:AC388)</f>
        <v>0</v>
      </c>
      <c r="AC389" s="205"/>
      <c r="AD389" s="204">
        <f>SUM(AD388:AE388)</f>
        <v>0</v>
      </c>
      <c r="AE389" s="205"/>
      <c r="AF389" s="192">
        <f>SUM(AF388:AG388)</f>
        <v>0</v>
      </c>
      <c r="AG389" s="193"/>
      <c r="AH389" s="204">
        <f>SUM(AH388:AI388)</f>
        <v>0</v>
      </c>
      <c r="AI389" s="205"/>
      <c r="AJ389" s="204">
        <f>SUM(AJ388:AK388)</f>
        <v>0</v>
      </c>
      <c r="AK389" s="205"/>
      <c r="AL389" s="192">
        <f>SUM(AL388:AM388)</f>
        <v>0</v>
      </c>
      <c r="AM389" s="193"/>
      <c r="AN389" s="204">
        <f>SUM(AN388:AO388)</f>
        <v>0</v>
      </c>
      <c r="AO389" s="205"/>
      <c r="AP389" s="204">
        <f>SUM(AP388:AQ388)</f>
        <v>0</v>
      </c>
      <c r="AQ389" s="205"/>
      <c r="AR389" s="192">
        <f>SUM(AR388:AS388)</f>
        <v>0</v>
      </c>
      <c r="AS389" s="193"/>
      <c r="AT389" s="204">
        <f>SUM(AT388:AU388)</f>
        <v>0</v>
      </c>
      <c r="AU389" s="205"/>
      <c r="AV389" s="204">
        <f>SUM(AV388:AW388)</f>
        <v>0</v>
      </c>
      <c r="AW389" s="205"/>
      <c r="AX389" s="200">
        <f>SUM(AX388:AY388)</f>
        <v>0</v>
      </c>
      <c r="AY389" s="201"/>
      <c r="AZ389" s="202">
        <f>SUM(AZ388:BA388)</f>
        <v>0</v>
      </c>
      <c r="BA389" s="202"/>
      <c r="BB389" s="202">
        <f>SUM(BB388:BC388)</f>
        <v>0</v>
      </c>
      <c r="BC389" s="202"/>
      <c r="BD389" s="202">
        <f>SUM(BD388:BE388)</f>
        <v>0</v>
      </c>
      <c r="BE389" s="202"/>
      <c r="BF389" s="202">
        <f>SUM(BF388:BG388)</f>
        <v>0</v>
      </c>
      <c r="BG389" s="203"/>
      <c r="BH389" s="192">
        <f>BJ388</f>
        <v>0</v>
      </c>
      <c r="BI389" s="201"/>
      <c r="BJ389" s="193"/>
      <c r="BK389" s="107"/>
      <c r="BL389" s="107"/>
    </row>
    <row r="390" spans="1:64" ht="24" customHeight="1">
      <c r="A390" s="87"/>
      <c r="B390" s="36"/>
      <c r="C390" s="163"/>
      <c r="D390" s="88"/>
      <c r="E390" s="88"/>
      <c r="F390" s="88"/>
      <c r="G390" s="88"/>
      <c r="H390" s="91"/>
      <c r="I390" s="91"/>
      <c r="J390" s="88"/>
      <c r="K390" s="88"/>
      <c r="L390" s="88"/>
      <c r="M390" s="88"/>
      <c r="N390" s="88"/>
      <c r="O390" s="109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110"/>
      <c r="AQ390" s="92"/>
      <c r="AR390" s="92"/>
      <c r="AS390" s="92"/>
      <c r="AV390" s="88"/>
      <c r="AW390" s="36"/>
      <c r="AX390" s="10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109"/>
      <c r="BK390" s="109"/>
      <c r="BL390" s="112"/>
    </row>
    <row r="391" spans="1:64" ht="24" customHeight="1">
      <c r="A391" s="56"/>
      <c r="B391" s="36"/>
      <c r="C391" s="35"/>
      <c r="D391" s="112"/>
      <c r="E391" s="112"/>
      <c r="F391" s="112"/>
      <c r="G391" s="112"/>
      <c r="H391" s="113"/>
      <c r="I391" s="113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4"/>
      <c r="AQ391" s="114"/>
      <c r="AR391" s="114"/>
      <c r="AS391" s="114"/>
      <c r="AT391" s="115"/>
      <c r="AU391" s="115"/>
      <c r="AV391" s="58"/>
      <c r="AW391" s="35"/>
      <c r="AX391" s="35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</row>
    <row r="392" spans="1:64" ht="24" customHeight="1">
      <c r="A392" s="87"/>
      <c r="B392" s="36"/>
      <c r="C392" s="35"/>
      <c r="D392" s="112"/>
      <c r="E392" s="112"/>
      <c r="F392" s="112"/>
      <c r="G392" s="112"/>
      <c r="H392" s="113"/>
      <c r="I392" s="113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4"/>
      <c r="AQ392" s="114"/>
      <c r="AR392" s="114"/>
      <c r="AS392" s="114"/>
      <c r="AT392" s="115"/>
      <c r="AU392" s="115"/>
      <c r="AV392" s="112"/>
      <c r="AW392" s="35"/>
      <c r="AX392" s="35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</row>
    <row r="393" spans="1:64" ht="24" customHeight="1">
      <c r="A393" s="87"/>
      <c r="B393" s="36"/>
      <c r="C393" s="35"/>
      <c r="D393" s="112"/>
      <c r="E393" s="112"/>
      <c r="F393" s="112"/>
      <c r="G393" s="112"/>
      <c r="H393" s="113"/>
      <c r="I393" s="113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4"/>
      <c r="AQ393" s="114"/>
      <c r="AR393" s="114"/>
      <c r="AS393" s="114"/>
      <c r="AT393" s="115"/>
      <c r="AU393" s="115"/>
      <c r="AV393" s="112"/>
      <c r="AW393" s="35"/>
      <c r="AX393" s="35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</row>
    <row r="394" spans="1:64" ht="24" customHeight="1">
      <c r="A394" s="87"/>
      <c r="B394" s="36"/>
      <c r="C394" s="35"/>
      <c r="D394" s="112"/>
      <c r="E394" s="112"/>
      <c r="F394" s="112"/>
      <c r="G394" s="112"/>
      <c r="H394" s="113"/>
      <c r="I394" s="113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4"/>
      <c r="AQ394" s="114"/>
      <c r="AR394" s="114"/>
      <c r="AS394" s="114"/>
      <c r="AT394" s="115"/>
      <c r="AU394" s="115"/>
      <c r="AV394" s="112"/>
      <c r="AW394" s="35"/>
      <c r="AX394" s="35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</row>
    <row r="395" spans="1:64" ht="24" customHeight="1">
      <c r="A395" s="87"/>
      <c r="B395" s="36"/>
      <c r="C395" s="35"/>
      <c r="D395" s="112"/>
      <c r="E395" s="112"/>
      <c r="F395" s="112"/>
      <c r="G395" s="112"/>
      <c r="H395" s="113"/>
      <c r="I395" s="113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4"/>
      <c r="AQ395" s="114"/>
      <c r="AR395" s="114"/>
      <c r="AS395" s="114"/>
      <c r="AT395" s="115"/>
      <c r="AU395" s="115"/>
      <c r="AV395" s="112"/>
      <c r="AW395" s="35"/>
      <c r="AX395" s="35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</row>
    <row r="396" spans="1:64" ht="24" customHeight="1">
      <c r="A396" s="87"/>
      <c r="B396" s="36"/>
      <c r="C396" s="35"/>
      <c r="D396" s="112"/>
      <c r="E396" s="112"/>
      <c r="F396" s="112"/>
      <c r="G396" s="112"/>
      <c r="H396" s="113"/>
      <c r="I396" s="113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4"/>
      <c r="AQ396" s="114"/>
      <c r="AR396" s="114"/>
      <c r="AS396" s="114"/>
      <c r="AT396" s="115"/>
      <c r="AU396" s="115"/>
      <c r="AV396" s="112"/>
      <c r="AW396" s="35"/>
      <c r="AX396" s="35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</row>
    <row r="397" spans="1:64" ht="24" customHeight="1">
      <c r="A397" s="87"/>
      <c r="B397" s="36"/>
      <c r="C397" s="35"/>
      <c r="D397" s="112"/>
      <c r="E397" s="112"/>
      <c r="F397" s="112"/>
      <c r="G397" s="112"/>
      <c r="H397" s="113"/>
      <c r="I397" s="113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4"/>
      <c r="AQ397" s="114"/>
      <c r="AR397" s="114"/>
      <c r="AS397" s="114"/>
      <c r="AT397" s="115"/>
      <c r="AU397" s="115"/>
      <c r="AV397" s="112"/>
      <c r="AW397" s="35"/>
      <c r="AX397" s="35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</row>
    <row r="398" spans="1:64" ht="24" customHeight="1">
      <c r="A398" s="87"/>
      <c r="B398" s="36"/>
      <c r="C398" s="35"/>
      <c r="D398" s="112"/>
      <c r="E398" s="112"/>
      <c r="F398" s="112"/>
      <c r="G398" s="112"/>
      <c r="H398" s="113"/>
      <c r="I398" s="113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4"/>
      <c r="AQ398" s="114"/>
      <c r="AR398" s="114"/>
      <c r="AS398" s="114"/>
      <c r="AT398" s="115"/>
      <c r="AU398" s="115"/>
      <c r="AV398" s="112"/>
      <c r="AW398" s="35"/>
      <c r="AX398" s="35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</row>
    <row r="399" spans="1:64" ht="24" customHeight="1">
      <c r="A399" s="87"/>
      <c r="B399" s="36"/>
      <c r="C399" s="35"/>
      <c r="D399" s="112"/>
      <c r="E399" s="112"/>
      <c r="F399" s="112"/>
      <c r="G399" s="112"/>
      <c r="H399" s="113"/>
      <c r="I399" s="113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4"/>
      <c r="AQ399" s="114"/>
      <c r="AR399" s="114"/>
      <c r="AS399" s="114"/>
      <c r="AT399" s="115"/>
      <c r="AU399" s="115"/>
      <c r="AV399" s="112"/>
      <c r="AW399" s="35"/>
      <c r="AX399" s="35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</row>
    <row r="400" spans="1:64" ht="24" customHeight="1">
      <c r="A400" s="87"/>
      <c r="B400" s="36"/>
      <c r="C400" s="35"/>
      <c r="D400" s="112"/>
      <c r="E400" s="112"/>
      <c r="F400" s="112"/>
      <c r="G400" s="112"/>
      <c r="H400" s="113"/>
      <c r="I400" s="113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4"/>
      <c r="AQ400" s="114"/>
      <c r="AR400" s="114"/>
      <c r="AS400" s="114"/>
      <c r="AT400" s="115"/>
      <c r="AU400" s="115"/>
      <c r="AV400" s="112"/>
      <c r="AW400" s="35"/>
      <c r="AX400" s="35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</row>
    <row r="401" spans="1:64" ht="24" customHeight="1">
      <c r="A401" s="87"/>
      <c r="B401" s="36"/>
      <c r="C401" s="35"/>
      <c r="D401" s="112"/>
      <c r="E401" s="112"/>
      <c r="F401" s="112"/>
      <c r="G401" s="112"/>
      <c r="H401" s="113"/>
      <c r="I401" s="113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4"/>
      <c r="AQ401" s="114"/>
      <c r="AR401" s="114"/>
      <c r="AS401" s="114"/>
      <c r="AT401" s="115"/>
      <c r="AU401" s="115"/>
      <c r="AV401" s="112"/>
      <c r="AW401" s="35"/>
      <c r="AX401" s="35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</row>
    <row r="402" spans="1:64" ht="24" customHeight="1">
      <c r="A402" s="87"/>
      <c r="B402" s="36"/>
      <c r="C402" s="35"/>
      <c r="D402" s="112"/>
      <c r="E402" s="112"/>
      <c r="F402" s="112"/>
      <c r="G402" s="112"/>
      <c r="H402" s="113"/>
      <c r="I402" s="113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4"/>
      <c r="AQ402" s="114"/>
      <c r="AR402" s="114"/>
      <c r="AS402" s="114"/>
      <c r="AT402" s="115"/>
      <c r="AU402" s="115"/>
      <c r="AV402" s="112"/>
      <c r="AW402" s="35"/>
      <c r="AX402" s="35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</row>
    <row r="403" spans="1:64" ht="24" customHeight="1">
      <c r="A403" s="87"/>
      <c r="B403" s="36"/>
      <c r="C403" s="35"/>
      <c r="D403" s="112"/>
      <c r="E403" s="112"/>
      <c r="F403" s="112"/>
      <c r="G403" s="112"/>
      <c r="H403" s="113"/>
      <c r="I403" s="113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4"/>
      <c r="AQ403" s="114"/>
      <c r="AR403" s="114"/>
      <c r="AS403" s="114"/>
      <c r="AT403" s="115"/>
      <c r="AU403" s="115"/>
      <c r="AV403" s="112"/>
      <c r="AW403" s="35"/>
      <c r="AX403" s="35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</row>
    <row r="404" spans="1:64" ht="24" customHeight="1">
      <c r="A404" s="87"/>
      <c r="B404" s="36"/>
      <c r="C404" s="35"/>
      <c r="D404" s="112"/>
      <c r="E404" s="112"/>
      <c r="F404" s="112"/>
      <c r="G404" s="112"/>
      <c r="H404" s="113"/>
      <c r="I404" s="113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4"/>
      <c r="AQ404" s="114"/>
      <c r="AR404" s="114"/>
      <c r="AS404" s="114"/>
      <c r="AT404" s="115"/>
      <c r="AU404" s="115"/>
      <c r="AV404" s="112"/>
      <c r="AW404" s="35"/>
      <c r="AX404" s="35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</row>
    <row r="405" spans="1:64" ht="24" customHeight="1">
      <c r="A405" s="87"/>
      <c r="B405" s="36"/>
      <c r="C405" s="35"/>
      <c r="D405" s="112"/>
      <c r="E405" s="112"/>
      <c r="F405" s="112"/>
      <c r="G405" s="112"/>
      <c r="H405" s="113"/>
      <c r="I405" s="113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4"/>
      <c r="AQ405" s="114"/>
      <c r="AR405" s="114"/>
      <c r="AS405" s="114"/>
      <c r="AT405" s="115"/>
      <c r="AU405" s="115"/>
      <c r="AV405" s="112"/>
      <c r="AW405" s="35"/>
      <c r="AX405" s="35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</row>
    <row r="406" spans="1:64" ht="16.5" customHeight="1">
      <c r="A406" s="87"/>
      <c r="B406" s="36"/>
      <c r="C406" s="35"/>
      <c r="D406" s="112"/>
      <c r="E406" s="112"/>
      <c r="F406" s="112"/>
      <c r="G406" s="112"/>
      <c r="H406" s="113"/>
      <c r="I406" s="113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4"/>
      <c r="AQ406" s="114"/>
      <c r="AR406" s="114"/>
      <c r="AS406" s="114"/>
      <c r="AT406" s="115"/>
      <c r="AU406" s="115"/>
      <c r="AV406" s="112"/>
      <c r="AW406" s="35"/>
      <c r="AX406" s="35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</row>
    <row r="407" spans="1:64" ht="16.5" customHeight="1">
      <c r="A407" s="87"/>
      <c r="B407" s="36"/>
      <c r="C407" s="35"/>
      <c r="D407" s="112"/>
      <c r="E407" s="112"/>
      <c r="F407" s="112"/>
      <c r="G407" s="112"/>
      <c r="H407" s="113"/>
      <c r="I407" s="113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4"/>
      <c r="AQ407" s="114"/>
      <c r="AR407" s="114"/>
      <c r="AS407" s="114"/>
      <c r="AT407" s="115"/>
      <c r="AU407" s="115"/>
      <c r="AV407" s="112"/>
      <c r="AW407" s="35"/>
      <c r="AX407" s="35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</row>
    <row r="408" spans="1:64" ht="16.5" customHeight="1">
      <c r="A408" s="49"/>
      <c r="B408" s="50" t="s">
        <v>15</v>
      </c>
      <c r="C408" s="160"/>
      <c r="D408" s="92"/>
      <c r="E408" s="92"/>
      <c r="F408" s="92"/>
      <c r="G408" s="92"/>
      <c r="H408" s="94"/>
      <c r="I408" s="94"/>
      <c r="J408" s="92"/>
      <c r="K408" s="92"/>
      <c r="L408" s="92"/>
      <c r="M408" s="92"/>
      <c r="N408" s="5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V408" s="52"/>
      <c r="AW408" s="53"/>
      <c r="AX408" s="51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52"/>
      <c r="BJ408" s="92"/>
      <c r="BK408" s="88"/>
      <c r="BL408" s="112"/>
    </row>
    <row r="409" spans="1:64" ht="11.25" customHeight="1">
      <c r="A409" s="87"/>
      <c r="B409" s="88"/>
      <c r="C409" s="35"/>
      <c r="D409" s="88"/>
      <c r="E409" s="88"/>
      <c r="F409" s="88"/>
      <c r="G409" s="88"/>
      <c r="H409" s="91"/>
      <c r="I409" s="91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 t="s">
        <v>115</v>
      </c>
      <c r="AJ409" s="88"/>
      <c r="AK409" s="88"/>
      <c r="AL409" s="88"/>
      <c r="AM409" s="88"/>
      <c r="AN409" s="88"/>
      <c r="AO409" s="88"/>
      <c r="AP409" s="88"/>
      <c r="AQ409" s="36"/>
      <c r="AR409" s="96"/>
      <c r="AS409" s="92"/>
      <c r="AV409" s="88"/>
      <c r="AW409" s="88"/>
      <c r="AX409" s="36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97">
        <f>$BJ$2</f>
        <v>0</v>
      </c>
      <c r="BK409" s="88"/>
      <c r="BL409" s="112"/>
    </row>
    <row r="410" spans="1:64" ht="24" customHeight="1">
      <c r="A410" s="98"/>
      <c r="B410" s="99"/>
      <c r="C410" s="161" t="s">
        <v>170</v>
      </c>
      <c r="D410" s="188" t="s">
        <v>122</v>
      </c>
      <c r="E410" s="189"/>
      <c r="F410" s="188" t="s">
        <v>123</v>
      </c>
      <c r="G410" s="189"/>
      <c r="H410" s="198" t="s">
        <v>124</v>
      </c>
      <c r="I410" s="199"/>
      <c r="J410" s="188" t="s">
        <v>125</v>
      </c>
      <c r="K410" s="189"/>
      <c r="L410" s="188" t="s">
        <v>126</v>
      </c>
      <c r="M410" s="189"/>
      <c r="N410" s="188" t="s">
        <v>127</v>
      </c>
      <c r="O410" s="189"/>
      <c r="P410" s="188" t="s">
        <v>128</v>
      </c>
      <c r="Q410" s="189"/>
      <c r="R410" s="188" t="s">
        <v>129</v>
      </c>
      <c r="S410" s="189"/>
      <c r="T410" s="188" t="s">
        <v>130</v>
      </c>
      <c r="U410" s="189"/>
      <c r="V410" s="188" t="s">
        <v>131</v>
      </c>
      <c r="W410" s="189"/>
      <c r="X410" s="188" t="s">
        <v>132</v>
      </c>
      <c r="Y410" s="189"/>
      <c r="Z410" s="188" t="s">
        <v>133</v>
      </c>
      <c r="AA410" s="189"/>
      <c r="AB410" s="188" t="s">
        <v>134</v>
      </c>
      <c r="AC410" s="189"/>
      <c r="AD410" s="188" t="s">
        <v>135</v>
      </c>
      <c r="AE410" s="189"/>
      <c r="AF410" s="188" t="s">
        <v>136</v>
      </c>
      <c r="AG410" s="189"/>
      <c r="AH410" s="188" t="s">
        <v>137</v>
      </c>
      <c r="AI410" s="189"/>
      <c r="AJ410" s="188" t="s">
        <v>138</v>
      </c>
      <c r="AK410" s="189"/>
      <c r="AL410" s="188" t="s">
        <v>139</v>
      </c>
      <c r="AM410" s="189"/>
      <c r="AN410" s="188" t="s">
        <v>140</v>
      </c>
      <c r="AO410" s="189"/>
      <c r="AP410" s="188" t="s">
        <v>141</v>
      </c>
      <c r="AQ410" s="189"/>
      <c r="AR410" s="188" t="s">
        <v>142</v>
      </c>
      <c r="AS410" s="189"/>
      <c r="AT410" s="188" t="s">
        <v>143</v>
      </c>
      <c r="AU410" s="189"/>
      <c r="AV410" s="188" t="s">
        <v>144</v>
      </c>
      <c r="AW410" s="189"/>
      <c r="AX410" s="197" t="s">
        <v>145</v>
      </c>
      <c r="AY410" s="194"/>
      <c r="AZ410" s="194" t="s">
        <v>146</v>
      </c>
      <c r="BA410" s="194"/>
      <c r="BB410" s="194" t="s">
        <v>147</v>
      </c>
      <c r="BC410" s="194"/>
      <c r="BD410" s="194" t="s">
        <v>148</v>
      </c>
      <c r="BE410" s="194"/>
      <c r="BF410" s="194" t="s">
        <v>149</v>
      </c>
      <c r="BG410" s="195"/>
      <c r="BH410" s="188" t="s">
        <v>5</v>
      </c>
      <c r="BI410" s="194"/>
      <c r="BJ410" s="189"/>
      <c r="BK410" s="35"/>
      <c r="BL410" s="35"/>
    </row>
    <row r="411" spans="1:64" ht="24" customHeight="1">
      <c r="A411" s="62" t="s">
        <v>10</v>
      </c>
      <c r="B411" s="37" t="s">
        <v>11</v>
      </c>
      <c r="C411" s="162" t="s">
        <v>12</v>
      </c>
      <c r="D411" s="38" t="s">
        <v>6</v>
      </c>
      <c r="E411" s="39" t="s">
        <v>7</v>
      </c>
      <c r="F411" s="38" t="s">
        <v>6</v>
      </c>
      <c r="G411" s="39" t="s">
        <v>7</v>
      </c>
      <c r="H411" s="40" t="s">
        <v>6</v>
      </c>
      <c r="I411" s="41" t="s">
        <v>7</v>
      </c>
      <c r="J411" s="38" t="s">
        <v>6</v>
      </c>
      <c r="K411" s="39" t="s">
        <v>7</v>
      </c>
      <c r="L411" s="38" t="s">
        <v>6</v>
      </c>
      <c r="M411" s="39" t="s">
        <v>7</v>
      </c>
      <c r="N411" s="38" t="s">
        <v>6</v>
      </c>
      <c r="O411" s="39" t="s">
        <v>7</v>
      </c>
      <c r="P411" s="38" t="s">
        <v>6</v>
      </c>
      <c r="Q411" s="39" t="s">
        <v>7</v>
      </c>
      <c r="R411" s="38" t="s">
        <v>6</v>
      </c>
      <c r="S411" s="39" t="s">
        <v>7</v>
      </c>
      <c r="T411" s="38" t="s">
        <v>6</v>
      </c>
      <c r="U411" s="39" t="s">
        <v>7</v>
      </c>
      <c r="V411" s="38" t="s">
        <v>6</v>
      </c>
      <c r="W411" s="39" t="s">
        <v>7</v>
      </c>
      <c r="X411" s="38" t="s">
        <v>6</v>
      </c>
      <c r="Y411" s="39" t="s">
        <v>7</v>
      </c>
      <c r="Z411" s="38" t="s">
        <v>6</v>
      </c>
      <c r="AA411" s="39" t="s">
        <v>7</v>
      </c>
      <c r="AB411" s="38" t="s">
        <v>6</v>
      </c>
      <c r="AC411" s="39" t="s">
        <v>7</v>
      </c>
      <c r="AD411" s="38" t="s">
        <v>6</v>
      </c>
      <c r="AE411" s="39" t="s">
        <v>7</v>
      </c>
      <c r="AF411" s="38" t="s">
        <v>6</v>
      </c>
      <c r="AG411" s="39" t="s">
        <v>7</v>
      </c>
      <c r="AH411" s="38" t="s">
        <v>6</v>
      </c>
      <c r="AI411" s="39" t="s">
        <v>7</v>
      </c>
      <c r="AJ411" s="38" t="s">
        <v>6</v>
      </c>
      <c r="AK411" s="39" t="s">
        <v>7</v>
      </c>
      <c r="AL411" s="38" t="s">
        <v>6</v>
      </c>
      <c r="AM411" s="39" t="s">
        <v>7</v>
      </c>
      <c r="AN411" s="38" t="s">
        <v>6</v>
      </c>
      <c r="AO411" s="39" t="s">
        <v>7</v>
      </c>
      <c r="AP411" s="38" t="s">
        <v>6</v>
      </c>
      <c r="AQ411" s="39" t="s">
        <v>7</v>
      </c>
      <c r="AR411" s="38" t="s">
        <v>6</v>
      </c>
      <c r="AS411" s="39" t="s">
        <v>7</v>
      </c>
      <c r="AT411" s="38" t="s">
        <v>6</v>
      </c>
      <c r="AU411" s="39" t="s">
        <v>7</v>
      </c>
      <c r="AV411" s="38" t="s">
        <v>6</v>
      </c>
      <c r="AW411" s="39" t="s">
        <v>7</v>
      </c>
      <c r="AX411" s="42" t="s">
        <v>6</v>
      </c>
      <c r="AY411" s="43" t="s">
        <v>7</v>
      </c>
      <c r="AZ411" s="43" t="s">
        <v>6</v>
      </c>
      <c r="BA411" s="43" t="s">
        <v>7</v>
      </c>
      <c r="BB411" s="43" t="s">
        <v>6</v>
      </c>
      <c r="BC411" s="43" t="s">
        <v>7</v>
      </c>
      <c r="BD411" s="43" t="s">
        <v>6</v>
      </c>
      <c r="BE411" s="43" t="s">
        <v>7</v>
      </c>
      <c r="BF411" s="43" t="s">
        <v>6</v>
      </c>
      <c r="BG411" s="44" t="s">
        <v>7</v>
      </c>
      <c r="BH411" s="38" t="s">
        <v>6</v>
      </c>
      <c r="BI411" s="43" t="s">
        <v>7</v>
      </c>
      <c r="BJ411" s="39" t="s">
        <v>8</v>
      </c>
      <c r="BK411" s="35"/>
      <c r="BL411" s="35"/>
    </row>
    <row r="412" spans="1:64" ht="24" customHeight="1">
      <c r="A412" s="59">
        <f>MAX(A360:A387)+1</f>
        <v>1146</v>
      </c>
      <c r="B412" s="48">
        <f>MAX(B360:B387)+1</f>
        <v>146</v>
      </c>
      <c r="C412" s="157" t="s">
        <v>36</v>
      </c>
      <c r="D412" s="137"/>
      <c r="E412" s="138"/>
      <c r="F412" s="137"/>
      <c r="G412" s="138"/>
      <c r="H412" s="60"/>
      <c r="I412" s="139"/>
      <c r="J412" s="137"/>
      <c r="K412" s="138"/>
      <c r="L412" s="137"/>
      <c r="M412" s="138"/>
      <c r="N412" s="60"/>
      <c r="O412" s="139"/>
      <c r="P412" s="137"/>
      <c r="Q412" s="138"/>
      <c r="R412" s="137"/>
      <c r="S412" s="138"/>
      <c r="T412" s="60"/>
      <c r="U412" s="139"/>
      <c r="V412" s="137"/>
      <c r="W412" s="138"/>
      <c r="X412" s="137"/>
      <c r="Y412" s="138"/>
      <c r="Z412" s="60"/>
      <c r="AA412" s="139"/>
      <c r="AB412" s="137"/>
      <c r="AC412" s="138"/>
      <c r="AD412" s="137"/>
      <c r="AE412" s="138"/>
      <c r="AF412" s="60"/>
      <c r="AG412" s="139"/>
      <c r="AH412" s="137"/>
      <c r="AI412" s="138"/>
      <c r="AJ412" s="137"/>
      <c r="AK412" s="138"/>
      <c r="AL412" s="60"/>
      <c r="AM412" s="139"/>
      <c r="AN412" s="137"/>
      <c r="AO412" s="138"/>
      <c r="AP412" s="137"/>
      <c r="AQ412" s="138"/>
      <c r="AR412" s="60"/>
      <c r="AS412" s="139"/>
      <c r="AT412" s="137"/>
      <c r="AU412" s="138"/>
      <c r="AV412" s="137"/>
      <c r="AW412" s="138"/>
      <c r="AX412" s="61"/>
      <c r="AY412" s="140"/>
      <c r="AZ412" s="141"/>
      <c r="BA412" s="141"/>
      <c r="BB412" s="141"/>
      <c r="BC412" s="141"/>
      <c r="BD412" s="141"/>
      <c r="BE412" s="141"/>
      <c r="BF412" s="141"/>
      <c r="BG412" s="142"/>
      <c r="BH412" s="101">
        <f>SUM(D412,F412,H412,J412,L412,N412,P412,R412,T412,V412,X412,Z412,AB412,AD412,AF412,AH412,AJ412,AL412,AN412,AP412,AR412,AT412,AV412,AX412,AZ412,BB412,BD412,BF412)</f>
        <v>0</v>
      </c>
      <c r="BI412" s="102">
        <f>SUM(E412,G412,I412,K412,M412,O412,Q412,S412,U412,W412,Y412,AA412,AC412,AE412,AG412,AI412,AK412,AM412,AO412,AQ412,AS412,AU412,AW412,AY412,BA412,BC412,BE412,BG412)</f>
        <v>0</v>
      </c>
      <c r="BJ412" s="100">
        <f aca="true" t="shared" si="50" ref="BJ412:BJ442">SUM(BH412:BI412)</f>
        <v>0</v>
      </c>
      <c r="BK412" s="55"/>
      <c r="BL412" s="55"/>
    </row>
    <row r="413" spans="1:64" ht="24" customHeight="1">
      <c r="A413" s="54">
        <f>IF(C413="","",A412+1)</f>
        <v>1147</v>
      </c>
      <c r="B413" s="46">
        <f>IF(C413="","",B412+1)</f>
        <v>147</v>
      </c>
      <c r="C413" s="158" t="s">
        <v>41</v>
      </c>
      <c r="D413" s="28"/>
      <c r="E413" s="29"/>
      <c r="F413" s="28"/>
      <c r="G413" s="29"/>
      <c r="H413" s="26"/>
      <c r="I413" s="31"/>
      <c r="J413" s="28"/>
      <c r="K413" s="29"/>
      <c r="L413" s="28"/>
      <c r="M413" s="29"/>
      <c r="N413" s="26"/>
      <c r="O413" s="31"/>
      <c r="P413" s="28"/>
      <c r="Q413" s="29"/>
      <c r="R413" s="28"/>
      <c r="S413" s="29"/>
      <c r="T413" s="26"/>
      <c r="U413" s="31"/>
      <c r="V413" s="28"/>
      <c r="W413" s="29"/>
      <c r="X413" s="28"/>
      <c r="Y413" s="29"/>
      <c r="Z413" s="26"/>
      <c r="AA413" s="31"/>
      <c r="AB413" s="28"/>
      <c r="AC413" s="29"/>
      <c r="AD413" s="28"/>
      <c r="AE413" s="29"/>
      <c r="AF413" s="26"/>
      <c r="AG413" s="31"/>
      <c r="AH413" s="28"/>
      <c r="AI413" s="29"/>
      <c r="AJ413" s="28"/>
      <c r="AK413" s="29"/>
      <c r="AL413" s="26"/>
      <c r="AM413" s="31"/>
      <c r="AN413" s="28"/>
      <c r="AO413" s="29"/>
      <c r="AP413" s="28"/>
      <c r="AQ413" s="29"/>
      <c r="AR413" s="26"/>
      <c r="AS413" s="31"/>
      <c r="AT413" s="28"/>
      <c r="AU413" s="29"/>
      <c r="AV413" s="28"/>
      <c r="AW413" s="29"/>
      <c r="AX413" s="27"/>
      <c r="AY413" s="32"/>
      <c r="AZ413" s="30"/>
      <c r="BA413" s="30"/>
      <c r="BB413" s="30"/>
      <c r="BC413" s="30"/>
      <c r="BD413" s="30"/>
      <c r="BE413" s="30"/>
      <c r="BF413" s="30"/>
      <c r="BG413" s="33"/>
      <c r="BH413" s="104">
        <f aca="true" t="shared" si="51" ref="BH413:BI436">SUM(D413,F413,H413,J413,L413,N413,P413,R413,T413,V413,X413,Z413,AB413,AD413,AF413,AH413,AJ413,AL413,AN413,AP413,AR413,AT413,AV413,AX413,AZ413,BB413,BD413,BF413)</f>
        <v>0</v>
      </c>
      <c r="BI413" s="105">
        <f t="shared" si="51"/>
        <v>0</v>
      </c>
      <c r="BJ413" s="103">
        <f t="shared" si="50"/>
        <v>0</v>
      </c>
      <c r="BK413" s="55"/>
      <c r="BL413" s="55"/>
    </row>
    <row r="414" spans="1:64" ht="24" customHeight="1">
      <c r="A414" s="54">
        <f aca="true" t="shared" si="52" ref="A414:A442">IF(C414="","",A413+1)</f>
        <v>1148</v>
      </c>
      <c r="B414" s="46">
        <f aca="true" t="shared" si="53" ref="B414:B442">IF(C414="","",B413+1)</f>
        <v>148</v>
      </c>
      <c r="C414" s="158" t="s">
        <v>50</v>
      </c>
      <c r="D414" s="28"/>
      <c r="E414" s="29"/>
      <c r="F414" s="28"/>
      <c r="G414" s="29"/>
      <c r="H414" s="26"/>
      <c r="I414" s="31"/>
      <c r="J414" s="28"/>
      <c r="K414" s="29"/>
      <c r="L414" s="28"/>
      <c r="M414" s="29"/>
      <c r="N414" s="26"/>
      <c r="O414" s="31"/>
      <c r="P414" s="28"/>
      <c r="Q414" s="29"/>
      <c r="R414" s="28"/>
      <c r="S414" s="29"/>
      <c r="T414" s="26"/>
      <c r="U414" s="31"/>
      <c r="V414" s="28"/>
      <c r="W414" s="29"/>
      <c r="X414" s="28"/>
      <c r="Y414" s="29"/>
      <c r="Z414" s="26"/>
      <c r="AA414" s="31"/>
      <c r="AB414" s="28"/>
      <c r="AC414" s="29"/>
      <c r="AD414" s="28"/>
      <c r="AE414" s="29"/>
      <c r="AF414" s="26"/>
      <c r="AG414" s="31"/>
      <c r="AH414" s="28"/>
      <c r="AI414" s="29"/>
      <c r="AJ414" s="28"/>
      <c r="AK414" s="29"/>
      <c r="AL414" s="26"/>
      <c r="AM414" s="31"/>
      <c r="AN414" s="28"/>
      <c r="AO414" s="29"/>
      <c r="AP414" s="28"/>
      <c r="AQ414" s="29"/>
      <c r="AR414" s="26"/>
      <c r="AS414" s="31"/>
      <c r="AT414" s="28"/>
      <c r="AU414" s="29"/>
      <c r="AV414" s="28"/>
      <c r="AW414" s="29"/>
      <c r="AX414" s="27"/>
      <c r="AY414" s="32"/>
      <c r="AZ414" s="30"/>
      <c r="BA414" s="30"/>
      <c r="BB414" s="30"/>
      <c r="BC414" s="30"/>
      <c r="BD414" s="30"/>
      <c r="BE414" s="30"/>
      <c r="BF414" s="30"/>
      <c r="BG414" s="33"/>
      <c r="BH414" s="104">
        <f t="shared" si="51"/>
        <v>0</v>
      </c>
      <c r="BI414" s="105">
        <f t="shared" si="51"/>
        <v>0</v>
      </c>
      <c r="BJ414" s="103">
        <f t="shared" si="50"/>
        <v>0</v>
      </c>
      <c r="BK414" s="55"/>
      <c r="BL414" s="55"/>
    </row>
    <row r="415" spans="1:64" ht="24" customHeight="1">
      <c r="A415" s="54">
        <f t="shared" si="52"/>
        <v>1149</v>
      </c>
      <c r="B415" s="46">
        <f t="shared" si="53"/>
        <v>149</v>
      </c>
      <c r="C415" s="158" t="s">
        <v>56</v>
      </c>
      <c r="D415" s="28"/>
      <c r="E415" s="29"/>
      <c r="F415" s="28"/>
      <c r="G415" s="29"/>
      <c r="H415" s="26"/>
      <c r="I415" s="31"/>
      <c r="J415" s="28"/>
      <c r="K415" s="29"/>
      <c r="L415" s="28"/>
      <c r="M415" s="29"/>
      <c r="N415" s="26"/>
      <c r="O415" s="31"/>
      <c r="P415" s="28"/>
      <c r="Q415" s="29"/>
      <c r="R415" s="28"/>
      <c r="S415" s="29"/>
      <c r="T415" s="26"/>
      <c r="U415" s="31"/>
      <c r="V415" s="28"/>
      <c r="W415" s="29"/>
      <c r="X415" s="28"/>
      <c r="Y415" s="29"/>
      <c r="Z415" s="26"/>
      <c r="AA415" s="31"/>
      <c r="AB415" s="28"/>
      <c r="AC415" s="29"/>
      <c r="AD415" s="28"/>
      <c r="AE415" s="29"/>
      <c r="AF415" s="26"/>
      <c r="AG415" s="31"/>
      <c r="AH415" s="28"/>
      <c r="AI415" s="29"/>
      <c r="AJ415" s="28"/>
      <c r="AK415" s="29"/>
      <c r="AL415" s="26"/>
      <c r="AM415" s="31"/>
      <c r="AN415" s="28"/>
      <c r="AO415" s="29"/>
      <c r="AP415" s="28"/>
      <c r="AQ415" s="29"/>
      <c r="AR415" s="26"/>
      <c r="AS415" s="31"/>
      <c r="AT415" s="28"/>
      <c r="AU415" s="29"/>
      <c r="AV415" s="28"/>
      <c r="AW415" s="29"/>
      <c r="AX415" s="27"/>
      <c r="AY415" s="32"/>
      <c r="AZ415" s="30"/>
      <c r="BA415" s="30"/>
      <c r="BB415" s="30"/>
      <c r="BC415" s="30"/>
      <c r="BD415" s="30"/>
      <c r="BE415" s="30"/>
      <c r="BF415" s="30"/>
      <c r="BG415" s="33"/>
      <c r="BH415" s="104">
        <f t="shared" si="51"/>
        <v>0</v>
      </c>
      <c r="BI415" s="105">
        <f t="shared" si="51"/>
        <v>0</v>
      </c>
      <c r="BJ415" s="103">
        <f t="shared" si="50"/>
        <v>0</v>
      </c>
      <c r="BK415" s="55"/>
      <c r="BL415" s="55"/>
    </row>
    <row r="416" spans="1:64" ht="24" customHeight="1">
      <c r="A416" s="54">
        <f t="shared" si="52"/>
        <v>1150</v>
      </c>
      <c r="B416" s="46">
        <f t="shared" si="53"/>
        <v>150</v>
      </c>
      <c r="C416" s="158" t="s">
        <v>67</v>
      </c>
      <c r="D416" s="28"/>
      <c r="E416" s="29"/>
      <c r="F416" s="28"/>
      <c r="G416" s="29"/>
      <c r="H416" s="26"/>
      <c r="I416" s="31"/>
      <c r="J416" s="28"/>
      <c r="K416" s="29"/>
      <c r="L416" s="28"/>
      <c r="M416" s="29"/>
      <c r="N416" s="26"/>
      <c r="O416" s="31"/>
      <c r="P416" s="28"/>
      <c r="Q416" s="29"/>
      <c r="R416" s="28"/>
      <c r="S416" s="29"/>
      <c r="T416" s="26"/>
      <c r="U416" s="31"/>
      <c r="V416" s="28"/>
      <c r="W416" s="29"/>
      <c r="X416" s="28"/>
      <c r="Y416" s="29"/>
      <c r="Z416" s="26"/>
      <c r="AA416" s="31"/>
      <c r="AB416" s="28"/>
      <c r="AC416" s="29"/>
      <c r="AD416" s="28"/>
      <c r="AE416" s="29"/>
      <c r="AF416" s="26"/>
      <c r="AG416" s="31"/>
      <c r="AH416" s="28"/>
      <c r="AI416" s="29"/>
      <c r="AJ416" s="28"/>
      <c r="AK416" s="29"/>
      <c r="AL416" s="26"/>
      <c r="AM416" s="31"/>
      <c r="AN416" s="28"/>
      <c r="AO416" s="29"/>
      <c r="AP416" s="28"/>
      <c r="AQ416" s="29"/>
      <c r="AR416" s="26"/>
      <c r="AS416" s="31"/>
      <c r="AT416" s="28"/>
      <c r="AU416" s="29"/>
      <c r="AV416" s="28"/>
      <c r="AW416" s="29"/>
      <c r="AX416" s="27"/>
      <c r="AY416" s="32"/>
      <c r="AZ416" s="30"/>
      <c r="BA416" s="30"/>
      <c r="BB416" s="30"/>
      <c r="BC416" s="30"/>
      <c r="BD416" s="30"/>
      <c r="BE416" s="30"/>
      <c r="BF416" s="30"/>
      <c r="BG416" s="33"/>
      <c r="BH416" s="104">
        <f t="shared" si="51"/>
        <v>0</v>
      </c>
      <c r="BI416" s="105">
        <f t="shared" si="51"/>
        <v>0</v>
      </c>
      <c r="BJ416" s="103">
        <f t="shared" si="50"/>
        <v>0</v>
      </c>
      <c r="BK416" s="55"/>
      <c r="BL416" s="55"/>
    </row>
    <row r="417" spans="1:64" ht="24" customHeight="1">
      <c r="A417" s="54">
        <f t="shared" si="52"/>
        <v>1151</v>
      </c>
      <c r="B417" s="46">
        <f t="shared" si="53"/>
        <v>151</v>
      </c>
      <c r="C417" s="158" t="s">
        <v>45</v>
      </c>
      <c r="D417" s="28"/>
      <c r="E417" s="29"/>
      <c r="F417" s="28"/>
      <c r="G417" s="29"/>
      <c r="H417" s="26"/>
      <c r="I417" s="31"/>
      <c r="J417" s="28"/>
      <c r="K417" s="29"/>
      <c r="L417" s="28"/>
      <c r="M417" s="29"/>
      <c r="N417" s="26"/>
      <c r="O417" s="31"/>
      <c r="P417" s="28"/>
      <c r="Q417" s="29"/>
      <c r="R417" s="28"/>
      <c r="S417" s="29"/>
      <c r="T417" s="26"/>
      <c r="U417" s="31"/>
      <c r="V417" s="28"/>
      <c r="W417" s="29"/>
      <c r="X417" s="28"/>
      <c r="Y417" s="29"/>
      <c r="Z417" s="26"/>
      <c r="AA417" s="31"/>
      <c r="AB417" s="28"/>
      <c r="AC417" s="29"/>
      <c r="AD417" s="28"/>
      <c r="AE417" s="29"/>
      <c r="AF417" s="26"/>
      <c r="AG417" s="31"/>
      <c r="AH417" s="28"/>
      <c r="AI417" s="29"/>
      <c r="AJ417" s="28"/>
      <c r="AK417" s="29"/>
      <c r="AL417" s="26"/>
      <c r="AM417" s="31"/>
      <c r="AN417" s="28"/>
      <c r="AO417" s="29"/>
      <c r="AP417" s="28"/>
      <c r="AQ417" s="29"/>
      <c r="AR417" s="26"/>
      <c r="AS417" s="31"/>
      <c r="AT417" s="28"/>
      <c r="AU417" s="29"/>
      <c r="AV417" s="28"/>
      <c r="AW417" s="29"/>
      <c r="AX417" s="27"/>
      <c r="AY417" s="32"/>
      <c r="AZ417" s="30"/>
      <c r="BA417" s="30"/>
      <c r="BB417" s="30"/>
      <c r="BC417" s="30"/>
      <c r="BD417" s="30"/>
      <c r="BE417" s="30"/>
      <c r="BF417" s="30"/>
      <c r="BG417" s="33"/>
      <c r="BH417" s="104">
        <f t="shared" si="51"/>
        <v>0</v>
      </c>
      <c r="BI417" s="105">
        <f t="shared" si="51"/>
        <v>0</v>
      </c>
      <c r="BJ417" s="103">
        <f t="shared" si="50"/>
        <v>0</v>
      </c>
      <c r="BK417" s="55"/>
      <c r="BL417" s="55"/>
    </row>
    <row r="418" spans="1:64" ht="24" customHeight="1">
      <c r="A418" s="54">
        <f t="shared" si="52"/>
        <v>1152</v>
      </c>
      <c r="B418" s="46">
        <f t="shared" si="53"/>
        <v>152</v>
      </c>
      <c r="C418" s="158" t="s">
        <v>72</v>
      </c>
      <c r="D418" s="28"/>
      <c r="E418" s="29"/>
      <c r="F418" s="28"/>
      <c r="G418" s="29"/>
      <c r="H418" s="26"/>
      <c r="I418" s="31"/>
      <c r="J418" s="28"/>
      <c r="K418" s="29"/>
      <c r="L418" s="28"/>
      <c r="M418" s="29"/>
      <c r="N418" s="26"/>
      <c r="O418" s="31"/>
      <c r="P418" s="28"/>
      <c r="Q418" s="29"/>
      <c r="R418" s="28"/>
      <c r="S418" s="29"/>
      <c r="T418" s="26"/>
      <c r="U418" s="31"/>
      <c r="V418" s="28"/>
      <c r="W418" s="29"/>
      <c r="X418" s="28"/>
      <c r="Y418" s="29"/>
      <c r="Z418" s="26"/>
      <c r="AA418" s="31"/>
      <c r="AB418" s="28"/>
      <c r="AC418" s="29"/>
      <c r="AD418" s="28"/>
      <c r="AE418" s="29"/>
      <c r="AF418" s="26"/>
      <c r="AG418" s="31"/>
      <c r="AH418" s="28"/>
      <c r="AI418" s="29"/>
      <c r="AJ418" s="28"/>
      <c r="AK418" s="29"/>
      <c r="AL418" s="26"/>
      <c r="AM418" s="31"/>
      <c r="AN418" s="28"/>
      <c r="AO418" s="29"/>
      <c r="AP418" s="28"/>
      <c r="AQ418" s="29"/>
      <c r="AR418" s="26"/>
      <c r="AS418" s="31"/>
      <c r="AT418" s="28"/>
      <c r="AU418" s="29"/>
      <c r="AV418" s="28"/>
      <c r="AW418" s="29"/>
      <c r="AX418" s="27"/>
      <c r="AY418" s="32"/>
      <c r="AZ418" s="30"/>
      <c r="BA418" s="30"/>
      <c r="BB418" s="30"/>
      <c r="BC418" s="30"/>
      <c r="BD418" s="30"/>
      <c r="BE418" s="30"/>
      <c r="BF418" s="30"/>
      <c r="BG418" s="33"/>
      <c r="BH418" s="104">
        <f t="shared" si="51"/>
        <v>0</v>
      </c>
      <c r="BI418" s="105">
        <f t="shared" si="51"/>
        <v>0</v>
      </c>
      <c r="BJ418" s="103">
        <f t="shared" si="50"/>
        <v>0</v>
      </c>
      <c r="BK418" s="55"/>
      <c r="BL418" s="55"/>
    </row>
    <row r="419" spans="1:64" ht="24" customHeight="1">
      <c r="A419" s="54">
        <f t="shared" si="52"/>
        <v>1153</v>
      </c>
      <c r="B419" s="46">
        <f t="shared" si="53"/>
        <v>153</v>
      </c>
      <c r="C419" s="158" t="s">
        <v>77</v>
      </c>
      <c r="D419" s="28"/>
      <c r="E419" s="29"/>
      <c r="F419" s="28"/>
      <c r="G419" s="29"/>
      <c r="H419" s="26"/>
      <c r="I419" s="31"/>
      <c r="J419" s="28"/>
      <c r="K419" s="29"/>
      <c r="L419" s="28"/>
      <c r="M419" s="29"/>
      <c r="N419" s="26"/>
      <c r="O419" s="31"/>
      <c r="P419" s="28"/>
      <c r="Q419" s="29"/>
      <c r="R419" s="28"/>
      <c r="S419" s="29"/>
      <c r="T419" s="26"/>
      <c r="U419" s="31"/>
      <c r="V419" s="28"/>
      <c r="W419" s="29"/>
      <c r="X419" s="28"/>
      <c r="Y419" s="29"/>
      <c r="Z419" s="26"/>
      <c r="AA419" s="31"/>
      <c r="AB419" s="28"/>
      <c r="AC419" s="29"/>
      <c r="AD419" s="28"/>
      <c r="AE419" s="29"/>
      <c r="AF419" s="26"/>
      <c r="AG419" s="31"/>
      <c r="AH419" s="28"/>
      <c r="AI419" s="29"/>
      <c r="AJ419" s="28"/>
      <c r="AK419" s="29"/>
      <c r="AL419" s="26"/>
      <c r="AM419" s="31"/>
      <c r="AN419" s="28"/>
      <c r="AO419" s="29"/>
      <c r="AP419" s="28"/>
      <c r="AQ419" s="29"/>
      <c r="AR419" s="26"/>
      <c r="AS419" s="31"/>
      <c r="AT419" s="28"/>
      <c r="AU419" s="29"/>
      <c r="AV419" s="28"/>
      <c r="AW419" s="29"/>
      <c r="AX419" s="27"/>
      <c r="AY419" s="32"/>
      <c r="AZ419" s="30"/>
      <c r="BA419" s="30"/>
      <c r="BB419" s="30"/>
      <c r="BC419" s="30"/>
      <c r="BD419" s="30"/>
      <c r="BE419" s="30"/>
      <c r="BF419" s="30"/>
      <c r="BG419" s="33"/>
      <c r="BH419" s="104">
        <f t="shared" si="51"/>
        <v>0</v>
      </c>
      <c r="BI419" s="105">
        <f t="shared" si="51"/>
        <v>0</v>
      </c>
      <c r="BJ419" s="103">
        <f t="shared" si="50"/>
        <v>0</v>
      </c>
      <c r="BK419" s="55"/>
      <c r="BL419" s="55"/>
    </row>
    <row r="420" spans="1:64" ht="24" customHeight="1">
      <c r="A420" s="54">
        <f t="shared" si="52"/>
        <v>1154</v>
      </c>
      <c r="B420" s="46">
        <f t="shared" si="53"/>
        <v>154</v>
      </c>
      <c r="C420" s="158" t="s">
        <v>81</v>
      </c>
      <c r="D420" s="28"/>
      <c r="E420" s="29"/>
      <c r="F420" s="28"/>
      <c r="G420" s="29"/>
      <c r="H420" s="26"/>
      <c r="I420" s="31"/>
      <c r="J420" s="28"/>
      <c r="K420" s="29"/>
      <c r="L420" s="28"/>
      <c r="M420" s="29"/>
      <c r="N420" s="26"/>
      <c r="O420" s="31"/>
      <c r="P420" s="28"/>
      <c r="Q420" s="29"/>
      <c r="R420" s="28"/>
      <c r="S420" s="29"/>
      <c r="T420" s="26"/>
      <c r="U420" s="31"/>
      <c r="V420" s="28"/>
      <c r="W420" s="29"/>
      <c r="X420" s="28"/>
      <c r="Y420" s="29"/>
      <c r="Z420" s="26"/>
      <c r="AA420" s="31"/>
      <c r="AB420" s="28"/>
      <c r="AC420" s="29"/>
      <c r="AD420" s="28"/>
      <c r="AE420" s="29"/>
      <c r="AF420" s="26"/>
      <c r="AG420" s="31"/>
      <c r="AH420" s="28"/>
      <c r="AI420" s="29"/>
      <c r="AJ420" s="28"/>
      <c r="AK420" s="29"/>
      <c r="AL420" s="26"/>
      <c r="AM420" s="31"/>
      <c r="AN420" s="28"/>
      <c r="AO420" s="29"/>
      <c r="AP420" s="28"/>
      <c r="AQ420" s="29"/>
      <c r="AR420" s="26"/>
      <c r="AS420" s="31"/>
      <c r="AT420" s="28"/>
      <c r="AU420" s="29"/>
      <c r="AV420" s="28"/>
      <c r="AW420" s="29"/>
      <c r="AX420" s="27"/>
      <c r="AY420" s="32"/>
      <c r="AZ420" s="30"/>
      <c r="BA420" s="30"/>
      <c r="BB420" s="30"/>
      <c r="BC420" s="30"/>
      <c r="BD420" s="30"/>
      <c r="BE420" s="30"/>
      <c r="BF420" s="30"/>
      <c r="BG420" s="33"/>
      <c r="BH420" s="104">
        <f t="shared" si="51"/>
        <v>0</v>
      </c>
      <c r="BI420" s="105">
        <f t="shared" si="51"/>
        <v>0</v>
      </c>
      <c r="BJ420" s="103">
        <f t="shared" si="50"/>
        <v>0</v>
      </c>
      <c r="BK420" s="55"/>
      <c r="BL420" s="55"/>
    </row>
    <row r="421" spans="1:64" ht="24" customHeight="1">
      <c r="A421" s="54">
        <f t="shared" si="52"/>
        <v>1155</v>
      </c>
      <c r="B421" s="46">
        <f t="shared" si="53"/>
        <v>155</v>
      </c>
      <c r="C421" s="158" t="s">
        <v>85</v>
      </c>
      <c r="D421" s="28"/>
      <c r="E421" s="29"/>
      <c r="F421" s="28"/>
      <c r="G421" s="29"/>
      <c r="H421" s="26"/>
      <c r="I421" s="31"/>
      <c r="J421" s="28"/>
      <c r="K421" s="29"/>
      <c r="L421" s="28"/>
      <c r="M421" s="29"/>
      <c r="N421" s="26"/>
      <c r="O421" s="31"/>
      <c r="P421" s="28"/>
      <c r="Q421" s="29"/>
      <c r="R421" s="28"/>
      <c r="S421" s="29"/>
      <c r="T421" s="26"/>
      <c r="U421" s="31"/>
      <c r="V421" s="28"/>
      <c r="W421" s="29"/>
      <c r="X421" s="28"/>
      <c r="Y421" s="29"/>
      <c r="Z421" s="26"/>
      <c r="AA421" s="31"/>
      <c r="AB421" s="28"/>
      <c r="AC421" s="29"/>
      <c r="AD421" s="28"/>
      <c r="AE421" s="29"/>
      <c r="AF421" s="26"/>
      <c r="AG421" s="31"/>
      <c r="AH421" s="28"/>
      <c r="AI421" s="29"/>
      <c r="AJ421" s="28"/>
      <c r="AK421" s="29"/>
      <c r="AL421" s="26"/>
      <c r="AM421" s="31"/>
      <c r="AN421" s="28"/>
      <c r="AO421" s="29"/>
      <c r="AP421" s="28"/>
      <c r="AQ421" s="29"/>
      <c r="AR421" s="26"/>
      <c r="AS421" s="31"/>
      <c r="AT421" s="28"/>
      <c r="AU421" s="29"/>
      <c r="AV421" s="28"/>
      <c r="AW421" s="29"/>
      <c r="AX421" s="27"/>
      <c r="AY421" s="32"/>
      <c r="AZ421" s="30"/>
      <c r="BA421" s="30"/>
      <c r="BB421" s="30"/>
      <c r="BC421" s="30"/>
      <c r="BD421" s="30"/>
      <c r="BE421" s="30"/>
      <c r="BF421" s="30"/>
      <c r="BG421" s="33"/>
      <c r="BH421" s="104">
        <f t="shared" si="51"/>
        <v>0</v>
      </c>
      <c r="BI421" s="105">
        <f t="shared" si="51"/>
        <v>0</v>
      </c>
      <c r="BJ421" s="103">
        <f t="shared" si="50"/>
        <v>0</v>
      </c>
      <c r="BK421" s="55"/>
      <c r="BL421" s="55"/>
    </row>
    <row r="422" spans="1:64" ht="24" customHeight="1">
      <c r="A422" s="54">
        <f t="shared" si="52"/>
        <v>1156</v>
      </c>
      <c r="B422" s="46">
        <f t="shared" si="53"/>
        <v>156</v>
      </c>
      <c r="C422" s="158" t="s">
        <v>119</v>
      </c>
      <c r="D422" s="28"/>
      <c r="E422" s="29"/>
      <c r="F422" s="28"/>
      <c r="G422" s="29"/>
      <c r="H422" s="26"/>
      <c r="I422" s="31"/>
      <c r="J422" s="28"/>
      <c r="K422" s="29"/>
      <c r="L422" s="28"/>
      <c r="M422" s="29"/>
      <c r="N422" s="26"/>
      <c r="O422" s="31"/>
      <c r="P422" s="28"/>
      <c r="Q422" s="29"/>
      <c r="R422" s="28"/>
      <c r="S422" s="29"/>
      <c r="T422" s="26"/>
      <c r="U422" s="31"/>
      <c r="V422" s="28"/>
      <c r="W422" s="29"/>
      <c r="X422" s="28"/>
      <c r="Y422" s="29"/>
      <c r="Z422" s="26"/>
      <c r="AA422" s="31"/>
      <c r="AB422" s="28"/>
      <c r="AC422" s="29"/>
      <c r="AD422" s="28"/>
      <c r="AE422" s="29"/>
      <c r="AF422" s="26"/>
      <c r="AG422" s="31"/>
      <c r="AH422" s="28"/>
      <c r="AI422" s="29"/>
      <c r="AJ422" s="28"/>
      <c r="AK422" s="29"/>
      <c r="AL422" s="26"/>
      <c r="AM422" s="31"/>
      <c r="AN422" s="28"/>
      <c r="AO422" s="29"/>
      <c r="AP422" s="28"/>
      <c r="AQ422" s="29"/>
      <c r="AR422" s="26"/>
      <c r="AS422" s="31"/>
      <c r="AT422" s="28"/>
      <c r="AU422" s="29"/>
      <c r="AV422" s="28"/>
      <c r="AW422" s="29"/>
      <c r="AX422" s="27"/>
      <c r="AY422" s="32"/>
      <c r="AZ422" s="30"/>
      <c r="BA422" s="30"/>
      <c r="BB422" s="30"/>
      <c r="BC422" s="30"/>
      <c r="BD422" s="30"/>
      <c r="BE422" s="30"/>
      <c r="BF422" s="30"/>
      <c r="BG422" s="33"/>
      <c r="BH422" s="104">
        <f t="shared" si="51"/>
        <v>0</v>
      </c>
      <c r="BI422" s="105">
        <f t="shared" si="51"/>
        <v>0</v>
      </c>
      <c r="BJ422" s="103">
        <f t="shared" si="50"/>
        <v>0</v>
      </c>
      <c r="BK422" s="55"/>
      <c r="BL422" s="55"/>
    </row>
    <row r="423" spans="1:64" ht="24" customHeight="1">
      <c r="A423" s="54">
        <f t="shared" si="52"/>
        <v>1157</v>
      </c>
      <c r="B423" s="46">
        <f t="shared" si="53"/>
        <v>157</v>
      </c>
      <c r="C423" s="158" t="s">
        <v>113</v>
      </c>
      <c r="D423" s="28"/>
      <c r="E423" s="29"/>
      <c r="F423" s="28"/>
      <c r="G423" s="29"/>
      <c r="H423" s="26"/>
      <c r="I423" s="31"/>
      <c r="J423" s="28"/>
      <c r="K423" s="29"/>
      <c r="L423" s="28"/>
      <c r="M423" s="29"/>
      <c r="N423" s="26"/>
      <c r="O423" s="31"/>
      <c r="P423" s="28"/>
      <c r="Q423" s="29"/>
      <c r="R423" s="28"/>
      <c r="S423" s="29"/>
      <c r="T423" s="26"/>
      <c r="U423" s="31"/>
      <c r="V423" s="28"/>
      <c r="W423" s="29"/>
      <c r="X423" s="28"/>
      <c r="Y423" s="29"/>
      <c r="Z423" s="26"/>
      <c r="AA423" s="31"/>
      <c r="AB423" s="28"/>
      <c r="AC423" s="29"/>
      <c r="AD423" s="28"/>
      <c r="AE423" s="29"/>
      <c r="AF423" s="26"/>
      <c r="AG423" s="31"/>
      <c r="AH423" s="28"/>
      <c r="AI423" s="29"/>
      <c r="AJ423" s="28"/>
      <c r="AK423" s="29"/>
      <c r="AL423" s="26"/>
      <c r="AM423" s="31"/>
      <c r="AN423" s="28"/>
      <c r="AO423" s="29"/>
      <c r="AP423" s="28"/>
      <c r="AQ423" s="29"/>
      <c r="AR423" s="26"/>
      <c r="AS423" s="31"/>
      <c r="AT423" s="28"/>
      <c r="AU423" s="29"/>
      <c r="AV423" s="28"/>
      <c r="AW423" s="29"/>
      <c r="AX423" s="27"/>
      <c r="AY423" s="32"/>
      <c r="AZ423" s="30"/>
      <c r="BA423" s="30"/>
      <c r="BB423" s="30"/>
      <c r="BC423" s="30"/>
      <c r="BD423" s="30"/>
      <c r="BE423" s="30"/>
      <c r="BF423" s="30"/>
      <c r="BG423" s="33"/>
      <c r="BH423" s="104">
        <f t="shared" si="51"/>
        <v>0</v>
      </c>
      <c r="BI423" s="105">
        <f t="shared" si="51"/>
        <v>0</v>
      </c>
      <c r="BJ423" s="103">
        <f t="shared" si="50"/>
        <v>0</v>
      </c>
      <c r="BK423" s="55"/>
      <c r="BL423" s="55"/>
    </row>
    <row r="424" spans="1:64" ht="24" customHeight="1">
      <c r="A424" s="54">
        <f t="shared" si="52"/>
        <v>1158</v>
      </c>
      <c r="B424" s="46">
        <f t="shared" si="53"/>
        <v>158</v>
      </c>
      <c r="C424" s="158" t="s">
        <v>162</v>
      </c>
      <c r="D424" s="28"/>
      <c r="E424" s="29"/>
      <c r="F424" s="28"/>
      <c r="G424" s="29"/>
      <c r="H424" s="26"/>
      <c r="I424" s="31"/>
      <c r="J424" s="28"/>
      <c r="K424" s="29"/>
      <c r="L424" s="28"/>
      <c r="M424" s="29"/>
      <c r="N424" s="26"/>
      <c r="O424" s="31"/>
      <c r="P424" s="28"/>
      <c r="Q424" s="29"/>
      <c r="R424" s="28"/>
      <c r="S424" s="29"/>
      <c r="T424" s="26"/>
      <c r="U424" s="31"/>
      <c r="V424" s="28"/>
      <c r="W424" s="29"/>
      <c r="X424" s="28"/>
      <c r="Y424" s="29"/>
      <c r="Z424" s="26"/>
      <c r="AA424" s="31"/>
      <c r="AB424" s="28"/>
      <c r="AC424" s="29"/>
      <c r="AD424" s="28"/>
      <c r="AE424" s="29"/>
      <c r="AF424" s="26"/>
      <c r="AG424" s="31"/>
      <c r="AH424" s="28"/>
      <c r="AI424" s="29"/>
      <c r="AJ424" s="28"/>
      <c r="AK424" s="29"/>
      <c r="AL424" s="26"/>
      <c r="AM424" s="31"/>
      <c r="AN424" s="28"/>
      <c r="AO424" s="29"/>
      <c r="AP424" s="28"/>
      <c r="AQ424" s="29"/>
      <c r="AR424" s="26"/>
      <c r="AS424" s="31"/>
      <c r="AT424" s="28"/>
      <c r="AU424" s="29"/>
      <c r="AV424" s="28"/>
      <c r="AW424" s="29"/>
      <c r="AX424" s="27"/>
      <c r="AY424" s="32"/>
      <c r="AZ424" s="30"/>
      <c r="BA424" s="30"/>
      <c r="BB424" s="30"/>
      <c r="BC424" s="30"/>
      <c r="BD424" s="30"/>
      <c r="BE424" s="30"/>
      <c r="BF424" s="30"/>
      <c r="BG424" s="33"/>
      <c r="BH424" s="104">
        <f t="shared" si="51"/>
        <v>0</v>
      </c>
      <c r="BI424" s="105">
        <f t="shared" si="51"/>
        <v>0</v>
      </c>
      <c r="BJ424" s="103">
        <f t="shared" si="50"/>
        <v>0</v>
      </c>
      <c r="BK424" s="55"/>
      <c r="BL424" s="55"/>
    </row>
    <row r="425" spans="1:64" ht="24" customHeight="1">
      <c r="A425" s="54">
        <f t="shared" si="52"/>
        <v>1159</v>
      </c>
      <c r="B425" s="46">
        <f t="shared" si="53"/>
        <v>159</v>
      </c>
      <c r="C425" s="158" t="s">
        <v>93</v>
      </c>
      <c r="D425" s="28"/>
      <c r="E425" s="29"/>
      <c r="F425" s="28"/>
      <c r="G425" s="29"/>
      <c r="H425" s="26"/>
      <c r="I425" s="31"/>
      <c r="J425" s="28"/>
      <c r="K425" s="29"/>
      <c r="L425" s="28"/>
      <c r="M425" s="29"/>
      <c r="N425" s="26"/>
      <c r="O425" s="31"/>
      <c r="P425" s="28"/>
      <c r="Q425" s="29"/>
      <c r="R425" s="28"/>
      <c r="S425" s="29"/>
      <c r="T425" s="26"/>
      <c r="U425" s="31"/>
      <c r="V425" s="28"/>
      <c r="W425" s="29"/>
      <c r="X425" s="28"/>
      <c r="Y425" s="29"/>
      <c r="Z425" s="26"/>
      <c r="AA425" s="31"/>
      <c r="AB425" s="28"/>
      <c r="AC425" s="29"/>
      <c r="AD425" s="28"/>
      <c r="AE425" s="29"/>
      <c r="AF425" s="26"/>
      <c r="AG425" s="31"/>
      <c r="AH425" s="28"/>
      <c r="AI425" s="29"/>
      <c r="AJ425" s="28"/>
      <c r="AK425" s="29"/>
      <c r="AL425" s="26"/>
      <c r="AM425" s="31"/>
      <c r="AN425" s="28"/>
      <c r="AO425" s="29"/>
      <c r="AP425" s="28"/>
      <c r="AQ425" s="29"/>
      <c r="AR425" s="26"/>
      <c r="AS425" s="31"/>
      <c r="AT425" s="28"/>
      <c r="AU425" s="29"/>
      <c r="AV425" s="28"/>
      <c r="AW425" s="29"/>
      <c r="AX425" s="27"/>
      <c r="AY425" s="32"/>
      <c r="AZ425" s="30"/>
      <c r="BA425" s="30"/>
      <c r="BB425" s="30"/>
      <c r="BC425" s="30"/>
      <c r="BD425" s="30"/>
      <c r="BE425" s="30"/>
      <c r="BF425" s="30"/>
      <c r="BG425" s="33"/>
      <c r="BH425" s="104">
        <f t="shared" si="51"/>
        <v>0</v>
      </c>
      <c r="BI425" s="105">
        <f t="shared" si="51"/>
        <v>0</v>
      </c>
      <c r="BJ425" s="103">
        <f t="shared" si="50"/>
        <v>0</v>
      </c>
      <c r="BK425" s="55"/>
      <c r="BL425" s="55"/>
    </row>
    <row r="426" spans="1:64" ht="24" customHeight="1">
      <c r="A426" s="54">
        <f t="shared" si="52"/>
        <v>1160</v>
      </c>
      <c r="B426" s="46">
        <f t="shared" si="53"/>
        <v>160</v>
      </c>
      <c r="C426" s="158" t="s">
        <v>95</v>
      </c>
      <c r="D426" s="28"/>
      <c r="E426" s="29"/>
      <c r="F426" s="28"/>
      <c r="G426" s="29"/>
      <c r="H426" s="26"/>
      <c r="I426" s="31"/>
      <c r="J426" s="28"/>
      <c r="K426" s="29"/>
      <c r="L426" s="28"/>
      <c r="M426" s="29"/>
      <c r="N426" s="26"/>
      <c r="O426" s="31"/>
      <c r="P426" s="28"/>
      <c r="Q426" s="29"/>
      <c r="R426" s="28"/>
      <c r="S426" s="29"/>
      <c r="T426" s="26"/>
      <c r="U426" s="31"/>
      <c r="V426" s="28"/>
      <c r="W426" s="29"/>
      <c r="X426" s="28"/>
      <c r="Y426" s="29"/>
      <c r="Z426" s="26"/>
      <c r="AA426" s="31"/>
      <c r="AB426" s="28"/>
      <c r="AC426" s="29"/>
      <c r="AD426" s="28"/>
      <c r="AE426" s="29"/>
      <c r="AF426" s="26"/>
      <c r="AG426" s="31"/>
      <c r="AH426" s="28"/>
      <c r="AI426" s="29"/>
      <c r="AJ426" s="28"/>
      <c r="AK426" s="29"/>
      <c r="AL426" s="26"/>
      <c r="AM426" s="31"/>
      <c r="AN426" s="28"/>
      <c r="AO426" s="29"/>
      <c r="AP426" s="28"/>
      <c r="AQ426" s="29"/>
      <c r="AR426" s="26"/>
      <c r="AS426" s="31"/>
      <c r="AT426" s="28"/>
      <c r="AU426" s="29"/>
      <c r="AV426" s="28"/>
      <c r="AW426" s="29"/>
      <c r="AX426" s="27"/>
      <c r="AY426" s="32"/>
      <c r="AZ426" s="30"/>
      <c r="BA426" s="30"/>
      <c r="BB426" s="30"/>
      <c r="BC426" s="30"/>
      <c r="BD426" s="30"/>
      <c r="BE426" s="30"/>
      <c r="BF426" s="30"/>
      <c r="BG426" s="33"/>
      <c r="BH426" s="104">
        <f t="shared" si="51"/>
        <v>0</v>
      </c>
      <c r="BI426" s="105">
        <f t="shared" si="51"/>
        <v>0</v>
      </c>
      <c r="BJ426" s="103">
        <f t="shared" si="50"/>
        <v>0</v>
      </c>
      <c r="BK426" s="55"/>
      <c r="BL426" s="55"/>
    </row>
    <row r="427" spans="1:64" ht="24" customHeight="1">
      <c r="A427" s="54">
        <f t="shared" si="52"/>
        <v>1161</v>
      </c>
      <c r="B427" s="46">
        <f t="shared" si="53"/>
        <v>161</v>
      </c>
      <c r="C427" s="158" t="s">
        <v>97</v>
      </c>
      <c r="D427" s="28"/>
      <c r="E427" s="29"/>
      <c r="F427" s="28"/>
      <c r="G427" s="29"/>
      <c r="H427" s="26"/>
      <c r="I427" s="31"/>
      <c r="J427" s="28"/>
      <c r="K427" s="29"/>
      <c r="L427" s="28"/>
      <c r="M427" s="29"/>
      <c r="N427" s="26"/>
      <c r="O427" s="31"/>
      <c r="P427" s="28"/>
      <c r="Q427" s="29"/>
      <c r="R427" s="28"/>
      <c r="S427" s="29"/>
      <c r="T427" s="26"/>
      <c r="U427" s="31"/>
      <c r="V427" s="28"/>
      <c r="W427" s="29"/>
      <c r="X427" s="28"/>
      <c r="Y427" s="29"/>
      <c r="Z427" s="26"/>
      <c r="AA427" s="31"/>
      <c r="AB427" s="28"/>
      <c r="AC427" s="29"/>
      <c r="AD427" s="28"/>
      <c r="AE427" s="29"/>
      <c r="AF427" s="26"/>
      <c r="AG427" s="31"/>
      <c r="AH427" s="28"/>
      <c r="AI427" s="29"/>
      <c r="AJ427" s="28"/>
      <c r="AK427" s="29"/>
      <c r="AL427" s="26"/>
      <c r="AM427" s="31"/>
      <c r="AN427" s="28"/>
      <c r="AO427" s="29"/>
      <c r="AP427" s="28"/>
      <c r="AQ427" s="29"/>
      <c r="AR427" s="26"/>
      <c r="AS427" s="31"/>
      <c r="AT427" s="28"/>
      <c r="AU427" s="29"/>
      <c r="AV427" s="28"/>
      <c r="AW427" s="29"/>
      <c r="AX427" s="27"/>
      <c r="AY427" s="32"/>
      <c r="AZ427" s="30"/>
      <c r="BA427" s="30"/>
      <c r="BB427" s="30"/>
      <c r="BC427" s="30"/>
      <c r="BD427" s="30"/>
      <c r="BE427" s="30"/>
      <c r="BF427" s="30"/>
      <c r="BG427" s="33"/>
      <c r="BH427" s="104">
        <f t="shared" si="51"/>
        <v>0</v>
      </c>
      <c r="BI427" s="105">
        <f t="shared" si="51"/>
        <v>0</v>
      </c>
      <c r="BJ427" s="103">
        <f t="shared" si="50"/>
        <v>0</v>
      </c>
      <c r="BK427" s="55"/>
      <c r="BL427" s="55"/>
    </row>
    <row r="428" spans="1:64" ht="24" customHeight="1">
      <c r="A428" s="54">
        <f t="shared" si="52"/>
        <v>1162</v>
      </c>
      <c r="B428" s="46">
        <f t="shared" si="53"/>
        <v>162</v>
      </c>
      <c r="C428" s="158" t="s">
        <v>101</v>
      </c>
      <c r="D428" s="28"/>
      <c r="E428" s="29"/>
      <c r="F428" s="28"/>
      <c r="G428" s="29"/>
      <c r="H428" s="26"/>
      <c r="I428" s="31"/>
      <c r="J428" s="28"/>
      <c r="K428" s="29"/>
      <c r="L428" s="28"/>
      <c r="M428" s="29"/>
      <c r="N428" s="26"/>
      <c r="O428" s="31"/>
      <c r="P428" s="28"/>
      <c r="Q428" s="29"/>
      <c r="R428" s="28"/>
      <c r="S428" s="29"/>
      <c r="T428" s="26"/>
      <c r="U428" s="31"/>
      <c r="V428" s="28"/>
      <c r="W428" s="29"/>
      <c r="X428" s="28"/>
      <c r="Y428" s="29"/>
      <c r="Z428" s="26"/>
      <c r="AA428" s="31"/>
      <c r="AB428" s="28"/>
      <c r="AC428" s="29"/>
      <c r="AD428" s="28"/>
      <c r="AE428" s="29"/>
      <c r="AF428" s="26"/>
      <c r="AG428" s="31"/>
      <c r="AH428" s="28"/>
      <c r="AI428" s="29"/>
      <c r="AJ428" s="28"/>
      <c r="AK428" s="29"/>
      <c r="AL428" s="26"/>
      <c r="AM428" s="31"/>
      <c r="AN428" s="28"/>
      <c r="AO428" s="29"/>
      <c r="AP428" s="28"/>
      <c r="AQ428" s="29"/>
      <c r="AR428" s="26"/>
      <c r="AS428" s="31"/>
      <c r="AT428" s="28"/>
      <c r="AU428" s="29"/>
      <c r="AV428" s="28"/>
      <c r="AW428" s="29"/>
      <c r="AX428" s="27"/>
      <c r="AY428" s="32"/>
      <c r="AZ428" s="30"/>
      <c r="BA428" s="30"/>
      <c r="BB428" s="30"/>
      <c r="BC428" s="30"/>
      <c r="BD428" s="30"/>
      <c r="BE428" s="30"/>
      <c r="BF428" s="30"/>
      <c r="BG428" s="33"/>
      <c r="BH428" s="104">
        <f t="shared" si="51"/>
        <v>0</v>
      </c>
      <c r="BI428" s="105">
        <f t="shared" si="51"/>
        <v>0</v>
      </c>
      <c r="BJ428" s="103">
        <f t="shared" si="50"/>
        <v>0</v>
      </c>
      <c r="BK428" s="55"/>
      <c r="BL428" s="55"/>
    </row>
    <row r="429" spans="1:64" ht="24" customHeight="1">
      <c r="A429" s="54">
        <f t="shared" si="52"/>
        <v>1163</v>
      </c>
      <c r="B429" s="46">
        <f t="shared" si="53"/>
        <v>163</v>
      </c>
      <c r="C429" s="158" t="s">
        <v>108</v>
      </c>
      <c r="D429" s="28"/>
      <c r="E429" s="29"/>
      <c r="F429" s="28"/>
      <c r="G429" s="29"/>
      <c r="H429" s="26"/>
      <c r="I429" s="31"/>
      <c r="J429" s="28"/>
      <c r="K429" s="29"/>
      <c r="L429" s="28"/>
      <c r="M429" s="29"/>
      <c r="N429" s="26"/>
      <c r="O429" s="31"/>
      <c r="P429" s="28"/>
      <c r="Q429" s="29"/>
      <c r="R429" s="28"/>
      <c r="S429" s="29"/>
      <c r="T429" s="26"/>
      <c r="U429" s="31"/>
      <c r="V429" s="28"/>
      <c r="W429" s="29"/>
      <c r="X429" s="28"/>
      <c r="Y429" s="29"/>
      <c r="Z429" s="26"/>
      <c r="AA429" s="31"/>
      <c r="AB429" s="28"/>
      <c r="AC429" s="29"/>
      <c r="AD429" s="28"/>
      <c r="AE429" s="29"/>
      <c r="AF429" s="26"/>
      <c r="AG429" s="31"/>
      <c r="AH429" s="28"/>
      <c r="AI429" s="29"/>
      <c r="AJ429" s="28"/>
      <c r="AK429" s="29"/>
      <c r="AL429" s="26"/>
      <c r="AM429" s="31"/>
      <c r="AN429" s="28"/>
      <c r="AO429" s="29"/>
      <c r="AP429" s="28"/>
      <c r="AQ429" s="29"/>
      <c r="AR429" s="26"/>
      <c r="AS429" s="31"/>
      <c r="AT429" s="28"/>
      <c r="AU429" s="29"/>
      <c r="AV429" s="28"/>
      <c r="AW429" s="29"/>
      <c r="AX429" s="27"/>
      <c r="AY429" s="32"/>
      <c r="AZ429" s="30"/>
      <c r="BA429" s="30"/>
      <c r="BB429" s="30"/>
      <c r="BC429" s="30"/>
      <c r="BD429" s="30"/>
      <c r="BE429" s="30"/>
      <c r="BF429" s="30"/>
      <c r="BG429" s="33"/>
      <c r="BH429" s="104">
        <f t="shared" si="51"/>
        <v>0</v>
      </c>
      <c r="BI429" s="105">
        <f t="shared" si="51"/>
        <v>0</v>
      </c>
      <c r="BJ429" s="103">
        <f t="shared" si="50"/>
        <v>0</v>
      </c>
      <c r="BK429" s="55"/>
      <c r="BL429" s="55"/>
    </row>
    <row r="430" spans="1:64" ht="24" customHeight="1">
      <c r="A430" s="54">
        <f t="shared" si="52"/>
        <v>1164</v>
      </c>
      <c r="B430" s="46">
        <f t="shared" si="53"/>
        <v>164</v>
      </c>
      <c r="C430" s="158" t="s">
        <v>163</v>
      </c>
      <c r="D430" s="28"/>
      <c r="E430" s="29"/>
      <c r="F430" s="28"/>
      <c r="G430" s="29"/>
      <c r="H430" s="26"/>
      <c r="I430" s="31"/>
      <c r="J430" s="28"/>
      <c r="K430" s="29"/>
      <c r="L430" s="28"/>
      <c r="M430" s="29"/>
      <c r="N430" s="26"/>
      <c r="O430" s="31"/>
      <c r="P430" s="28"/>
      <c r="Q430" s="29"/>
      <c r="R430" s="28"/>
      <c r="S430" s="29"/>
      <c r="T430" s="26"/>
      <c r="U430" s="31"/>
      <c r="V430" s="28"/>
      <c r="W430" s="29"/>
      <c r="X430" s="28"/>
      <c r="Y430" s="29"/>
      <c r="Z430" s="26"/>
      <c r="AA430" s="31"/>
      <c r="AB430" s="28"/>
      <c r="AC430" s="29"/>
      <c r="AD430" s="28"/>
      <c r="AE430" s="29"/>
      <c r="AF430" s="26"/>
      <c r="AG430" s="31"/>
      <c r="AH430" s="28"/>
      <c r="AI430" s="29"/>
      <c r="AJ430" s="28"/>
      <c r="AK430" s="29"/>
      <c r="AL430" s="26"/>
      <c r="AM430" s="31"/>
      <c r="AN430" s="28"/>
      <c r="AO430" s="29"/>
      <c r="AP430" s="28"/>
      <c r="AQ430" s="29"/>
      <c r="AR430" s="26"/>
      <c r="AS430" s="31"/>
      <c r="AT430" s="28"/>
      <c r="AU430" s="29"/>
      <c r="AV430" s="28"/>
      <c r="AW430" s="29"/>
      <c r="AX430" s="27"/>
      <c r="AY430" s="32"/>
      <c r="AZ430" s="30"/>
      <c r="BA430" s="30"/>
      <c r="BB430" s="30"/>
      <c r="BC430" s="30"/>
      <c r="BD430" s="30"/>
      <c r="BE430" s="30"/>
      <c r="BF430" s="30"/>
      <c r="BG430" s="33"/>
      <c r="BH430" s="104">
        <f t="shared" si="51"/>
        <v>0</v>
      </c>
      <c r="BI430" s="105">
        <f t="shared" si="51"/>
        <v>0</v>
      </c>
      <c r="BJ430" s="103">
        <f t="shared" si="50"/>
        <v>0</v>
      </c>
      <c r="BK430" s="55"/>
      <c r="BL430" s="55"/>
    </row>
    <row r="431" spans="1:64" ht="24" customHeight="1">
      <c r="A431" s="54">
        <f t="shared" si="52"/>
        <v>1165</v>
      </c>
      <c r="B431" s="46">
        <f t="shared" si="53"/>
        <v>165</v>
      </c>
      <c r="C431" s="158" t="s">
        <v>109</v>
      </c>
      <c r="D431" s="28"/>
      <c r="E431" s="29"/>
      <c r="F431" s="28"/>
      <c r="G431" s="29"/>
      <c r="H431" s="26"/>
      <c r="I431" s="31"/>
      <c r="J431" s="28"/>
      <c r="K431" s="29"/>
      <c r="L431" s="28"/>
      <c r="M431" s="29"/>
      <c r="N431" s="26"/>
      <c r="O431" s="31"/>
      <c r="P431" s="28"/>
      <c r="Q431" s="29"/>
      <c r="R431" s="28"/>
      <c r="S431" s="29"/>
      <c r="T431" s="26"/>
      <c r="U431" s="31"/>
      <c r="V431" s="28"/>
      <c r="W431" s="29"/>
      <c r="X431" s="28"/>
      <c r="Y431" s="29"/>
      <c r="Z431" s="26"/>
      <c r="AA431" s="31"/>
      <c r="AB431" s="28"/>
      <c r="AC431" s="29"/>
      <c r="AD431" s="28"/>
      <c r="AE431" s="29"/>
      <c r="AF431" s="26"/>
      <c r="AG431" s="31"/>
      <c r="AH431" s="28"/>
      <c r="AI431" s="29"/>
      <c r="AJ431" s="28"/>
      <c r="AK431" s="29"/>
      <c r="AL431" s="26"/>
      <c r="AM431" s="31"/>
      <c r="AN431" s="28"/>
      <c r="AO431" s="29"/>
      <c r="AP431" s="28"/>
      <c r="AQ431" s="29"/>
      <c r="AR431" s="26"/>
      <c r="AS431" s="31"/>
      <c r="AT431" s="28"/>
      <c r="AU431" s="29"/>
      <c r="AV431" s="28"/>
      <c r="AW431" s="29"/>
      <c r="AX431" s="27"/>
      <c r="AY431" s="32"/>
      <c r="AZ431" s="30"/>
      <c r="BA431" s="30"/>
      <c r="BB431" s="30"/>
      <c r="BC431" s="30"/>
      <c r="BD431" s="30"/>
      <c r="BE431" s="30"/>
      <c r="BF431" s="30"/>
      <c r="BG431" s="33"/>
      <c r="BH431" s="104">
        <f t="shared" si="51"/>
        <v>0</v>
      </c>
      <c r="BI431" s="105">
        <f t="shared" si="51"/>
        <v>0</v>
      </c>
      <c r="BJ431" s="103">
        <f t="shared" si="50"/>
        <v>0</v>
      </c>
      <c r="BK431" s="55"/>
      <c r="BL431" s="55"/>
    </row>
    <row r="432" spans="1:64" ht="24" customHeight="1">
      <c r="A432" s="54">
        <f t="shared" si="52"/>
        <v>1166</v>
      </c>
      <c r="B432" s="46">
        <f t="shared" si="53"/>
        <v>166</v>
      </c>
      <c r="C432" s="158" t="s">
        <v>110</v>
      </c>
      <c r="D432" s="28"/>
      <c r="E432" s="29"/>
      <c r="F432" s="28"/>
      <c r="G432" s="29"/>
      <c r="H432" s="26"/>
      <c r="I432" s="31"/>
      <c r="J432" s="28"/>
      <c r="K432" s="29"/>
      <c r="L432" s="28"/>
      <c r="M432" s="29"/>
      <c r="N432" s="26"/>
      <c r="O432" s="31"/>
      <c r="P432" s="28"/>
      <c r="Q432" s="29"/>
      <c r="R432" s="28"/>
      <c r="S432" s="29"/>
      <c r="T432" s="26"/>
      <c r="U432" s="31"/>
      <c r="V432" s="28"/>
      <c r="W432" s="29"/>
      <c r="X432" s="28"/>
      <c r="Y432" s="29"/>
      <c r="Z432" s="26"/>
      <c r="AA432" s="31"/>
      <c r="AB432" s="28"/>
      <c r="AC432" s="29"/>
      <c r="AD432" s="28"/>
      <c r="AE432" s="29"/>
      <c r="AF432" s="26"/>
      <c r="AG432" s="31"/>
      <c r="AH432" s="28"/>
      <c r="AI432" s="29"/>
      <c r="AJ432" s="28"/>
      <c r="AK432" s="29"/>
      <c r="AL432" s="26"/>
      <c r="AM432" s="31"/>
      <c r="AN432" s="28"/>
      <c r="AO432" s="29"/>
      <c r="AP432" s="28"/>
      <c r="AQ432" s="29"/>
      <c r="AR432" s="26"/>
      <c r="AS432" s="31"/>
      <c r="AT432" s="28"/>
      <c r="AU432" s="29"/>
      <c r="AV432" s="28"/>
      <c r="AW432" s="29"/>
      <c r="AX432" s="27"/>
      <c r="AY432" s="32"/>
      <c r="AZ432" s="30"/>
      <c r="BA432" s="30"/>
      <c r="BB432" s="30"/>
      <c r="BC432" s="30"/>
      <c r="BD432" s="30"/>
      <c r="BE432" s="30"/>
      <c r="BF432" s="30"/>
      <c r="BG432" s="33"/>
      <c r="BH432" s="104">
        <f t="shared" si="51"/>
        <v>0</v>
      </c>
      <c r="BI432" s="105">
        <f t="shared" si="51"/>
        <v>0</v>
      </c>
      <c r="BJ432" s="103">
        <f t="shared" si="50"/>
        <v>0</v>
      </c>
      <c r="BK432" s="55"/>
      <c r="BL432" s="55"/>
    </row>
    <row r="433" spans="1:64" ht="24" customHeight="1">
      <c r="A433" s="54">
        <f t="shared" si="52"/>
        <v>1167</v>
      </c>
      <c r="B433" s="46">
        <f t="shared" si="53"/>
        <v>167</v>
      </c>
      <c r="C433" s="158" t="s">
        <v>111</v>
      </c>
      <c r="D433" s="28"/>
      <c r="E433" s="29"/>
      <c r="F433" s="28"/>
      <c r="G433" s="29"/>
      <c r="H433" s="26"/>
      <c r="I433" s="31"/>
      <c r="J433" s="28"/>
      <c r="K433" s="29"/>
      <c r="L433" s="28"/>
      <c r="M433" s="29"/>
      <c r="N433" s="26"/>
      <c r="O433" s="31"/>
      <c r="P433" s="28"/>
      <c r="Q433" s="29"/>
      <c r="R433" s="28"/>
      <c r="S433" s="29"/>
      <c r="T433" s="26"/>
      <c r="U433" s="31"/>
      <c r="V433" s="28"/>
      <c r="W433" s="29"/>
      <c r="X433" s="28"/>
      <c r="Y433" s="29"/>
      <c r="Z433" s="26"/>
      <c r="AA433" s="31"/>
      <c r="AB433" s="28"/>
      <c r="AC433" s="29"/>
      <c r="AD433" s="28"/>
      <c r="AE433" s="29"/>
      <c r="AF433" s="26"/>
      <c r="AG433" s="31"/>
      <c r="AH433" s="28"/>
      <c r="AI433" s="29"/>
      <c r="AJ433" s="28"/>
      <c r="AK433" s="29"/>
      <c r="AL433" s="26"/>
      <c r="AM433" s="31"/>
      <c r="AN433" s="28"/>
      <c r="AO433" s="29"/>
      <c r="AP433" s="28"/>
      <c r="AQ433" s="29"/>
      <c r="AR433" s="26"/>
      <c r="AS433" s="31"/>
      <c r="AT433" s="28"/>
      <c r="AU433" s="29"/>
      <c r="AV433" s="28"/>
      <c r="AW433" s="29"/>
      <c r="AX433" s="27"/>
      <c r="AY433" s="32"/>
      <c r="AZ433" s="30"/>
      <c r="BA433" s="30"/>
      <c r="BB433" s="30"/>
      <c r="BC433" s="30"/>
      <c r="BD433" s="30"/>
      <c r="BE433" s="30"/>
      <c r="BF433" s="30"/>
      <c r="BG433" s="33"/>
      <c r="BH433" s="104">
        <f t="shared" si="51"/>
        <v>0</v>
      </c>
      <c r="BI433" s="105">
        <f t="shared" si="51"/>
        <v>0</v>
      </c>
      <c r="BJ433" s="103">
        <f t="shared" si="50"/>
        <v>0</v>
      </c>
      <c r="BK433" s="55"/>
      <c r="BL433" s="55"/>
    </row>
    <row r="434" spans="1:64" ht="24" customHeight="1">
      <c r="A434" s="54">
        <f t="shared" si="52"/>
        <v>1168</v>
      </c>
      <c r="B434" s="46">
        <f t="shared" si="53"/>
        <v>168</v>
      </c>
      <c r="C434" s="158" t="s">
        <v>112</v>
      </c>
      <c r="D434" s="28"/>
      <c r="E434" s="29"/>
      <c r="F434" s="28"/>
      <c r="G434" s="29"/>
      <c r="H434" s="26"/>
      <c r="I434" s="31"/>
      <c r="J434" s="28"/>
      <c r="K434" s="29"/>
      <c r="L434" s="28"/>
      <c r="M434" s="29"/>
      <c r="N434" s="26"/>
      <c r="O434" s="31"/>
      <c r="P434" s="28"/>
      <c r="Q434" s="29"/>
      <c r="R434" s="28"/>
      <c r="S434" s="29"/>
      <c r="T434" s="26"/>
      <c r="U434" s="31"/>
      <c r="V434" s="28"/>
      <c r="W434" s="29"/>
      <c r="X434" s="28"/>
      <c r="Y434" s="29"/>
      <c r="Z434" s="26"/>
      <c r="AA434" s="31"/>
      <c r="AB434" s="28"/>
      <c r="AC434" s="29"/>
      <c r="AD434" s="28"/>
      <c r="AE434" s="29"/>
      <c r="AF434" s="26"/>
      <c r="AG434" s="31"/>
      <c r="AH434" s="28"/>
      <c r="AI434" s="29"/>
      <c r="AJ434" s="28"/>
      <c r="AK434" s="29"/>
      <c r="AL434" s="26"/>
      <c r="AM434" s="31"/>
      <c r="AN434" s="28"/>
      <c r="AO434" s="29"/>
      <c r="AP434" s="28"/>
      <c r="AQ434" s="29"/>
      <c r="AR434" s="26"/>
      <c r="AS434" s="31"/>
      <c r="AT434" s="28"/>
      <c r="AU434" s="29"/>
      <c r="AV434" s="28"/>
      <c r="AW434" s="29"/>
      <c r="AX434" s="27"/>
      <c r="AY434" s="32"/>
      <c r="AZ434" s="30"/>
      <c r="BA434" s="30"/>
      <c r="BB434" s="30"/>
      <c r="BC434" s="30"/>
      <c r="BD434" s="30"/>
      <c r="BE434" s="30"/>
      <c r="BF434" s="30"/>
      <c r="BG434" s="33"/>
      <c r="BH434" s="104">
        <f t="shared" si="51"/>
        <v>0</v>
      </c>
      <c r="BI434" s="105">
        <f t="shared" si="51"/>
        <v>0</v>
      </c>
      <c r="BJ434" s="103">
        <f t="shared" si="50"/>
        <v>0</v>
      </c>
      <c r="BK434" s="55"/>
      <c r="BL434" s="55"/>
    </row>
    <row r="435" spans="1:64" ht="24" customHeight="1">
      <c r="A435" s="54">
        <f t="shared" si="52"/>
        <v>1169</v>
      </c>
      <c r="B435" s="46">
        <f t="shared" si="53"/>
        <v>169</v>
      </c>
      <c r="C435" s="158" t="s">
        <v>22</v>
      </c>
      <c r="D435" s="28"/>
      <c r="E435" s="29"/>
      <c r="F435" s="28"/>
      <c r="G435" s="29"/>
      <c r="H435" s="26"/>
      <c r="I435" s="31"/>
      <c r="J435" s="28"/>
      <c r="K435" s="29"/>
      <c r="L435" s="28"/>
      <c r="M435" s="29"/>
      <c r="N435" s="26"/>
      <c r="O435" s="31"/>
      <c r="P435" s="28"/>
      <c r="Q435" s="29"/>
      <c r="R435" s="28"/>
      <c r="S435" s="29"/>
      <c r="T435" s="26"/>
      <c r="U435" s="31"/>
      <c r="V435" s="28"/>
      <c r="W435" s="29"/>
      <c r="X435" s="28"/>
      <c r="Y435" s="29"/>
      <c r="Z435" s="26"/>
      <c r="AA435" s="31"/>
      <c r="AB435" s="28"/>
      <c r="AC435" s="29"/>
      <c r="AD435" s="28"/>
      <c r="AE435" s="29"/>
      <c r="AF435" s="26"/>
      <c r="AG435" s="31"/>
      <c r="AH435" s="28"/>
      <c r="AI435" s="29"/>
      <c r="AJ435" s="28"/>
      <c r="AK435" s="29"/>
      <c r="AL435" s="26"/>
      <c r="AM435" s="31"/>
      <c r="AN435" s="28"/>
      <c r="AO435" s="29"/>
      <c r="AP435" s="28"/>
      <c r="AQ435" s="29"/>
      <c r="AR435" s="26"/>
      <c r="AS435" s="31"/>
      <c r="AT435" s="28"/>
      <c r="AU435" s="29"/>
      <c r="AV435" s="28"/>
      <c r="AW435" s="29"/>
      <c r="AX435" s="27"/>
      <c r="AY435" s="32"/>
      <c r="AZ435" s="30"/>
      <c r="BA435" s="30"/>
      <c r="BB435" s="30"/>
      <c r="BC435" s="30"/>
      <c r="BD435" s="30"/>
      <c r="BE435" s="30"/>
      <c r="BF435" s="30"/>
      <c r="BG435" s="33"/>
      <c r="BH435" s="104">
        <f t="shared" si="51"/>
        <v>0</v>
      </c>
      <c r="BI435" s="105">
        <f t="shared" si="51"/>
        <v>0</v>
      </c>
      <c r="BJ435" s="103">
        <f t="shared" si="50"/>
        <v>0</v>
      </c>
      <c r="BK435" s="55"/>
      <c r="BL435" s="55"/>
    </row>
    <row r="436" spans="1:64" ht="24" customHeight="1">
      <c r="A436" s="54">
        <f t="shared" si="52"/>
        <v>1170</v>
      </c>
      <c r="B436" s="46">
        <f t="shared" si="53"/>
        <v>170</v>
      </c>
      <c r="C436" s="158" t="s">
        <v>29</v>
      </c>
      <c r="D436" s="28"/>
      <c r="E436" s="29"/>
      <c r="F436" s="28"/>
      <c r="G436" s="29"/>
      <c r="H436" s="26"/>
      <c r="I436" s="31"/>
      <c r="J436" s="28"/>
      <c r="K436" s="29"/>
      <c r="L436" s="28"/>
      <c r="M436" s="29"/>
      <c r="N436" s="26"/>
      <c r="O436" s="31"/>
      <c r="P436" s="28"/>
      <c r="Q436" s="29"/>
      <c r="R436" s="28"/>
      <c r="S436" s="29"/>
      <c r="T436" s="26"/>
      <c r="U436" s="31"/>
      <c r="V436" s="28"/>
      <c r="W436" s="29"/>
      <c r="X436" s="28"/>
      <c r="Y436" s="29"/>
      <c r="Z436" s="26"/>
      <c r="AA436" s="31"/>
      <c r="AB436" s="28"/>
      <c r="AC436" s="29"/>
      <c r="AD436" s="28"/>
      <c r="AE436" s="29"/>
      <c r="AF436" s="26"/>
      <c r="AG436" s="31"/>
      <c r="AH436" s="28"/>
      <c r="AI436" s="29"/>
      <c r="AJ436" s="28"/>
      <c r="AK436" s="29"/>
      <c r="AL436" s="26"/>
      <c r="AM436" s="31"/>
      <c r="AN436" s="28"/>
      <c r="AO436" s="29"/>
      <c r="AP436" s="28"/>
      <c r="AQ436" s="29"/>
      <c r="AR436" s="26"/>
      <c r="AS436" s="31"/>
      <c r="AT436" s="28"/>
      <c r="AU436" s="29"/>
      <c r="AV436" s="28"/>
      <c r="AW436" s="29"/>
      <c r="AX436" s="27"/>
      <c r="AY436" s="32"/>
      <c r="AZ436" s="30"/>
      <c r="BA436" s="30"/>
      <c r="BB436" s="30"/>
      <c r="BC436" s="30"/>
      <c r="BD436" s="30"/>
      <c r="BE436" s="30"/>
      <c r="BF436" s="30"/>
      <c r="BG436" s="33"/>
      <c r="BH436" s="104">
        <f t="shared" si="51"/>
        <v>0</v>
      </c>
      <c r="BI436" s="105">
        <f t="shared" si="51"/>
        <v>0</v>
      </c>
      <c r="BJ436" s="103">
        <f t="shared" si="50"/>
        <v>0</v>
      </c>
      <c r="BK436" s="55"/>
      <c r="BL436" s="55"/>
    </row>
    <row r="437" spans="1:64" ht="24" customHeight="1">
      <c r="A437" s="54">
        <f t="shared" si="52"/>
        <v>1171</v>
      </c>
      <c r="B437" s="46">
        <f t="shared" si="53"/>
        <v>171</v>
      </c>
      <c r="C437" s="158" t="s">
        <v>107</v>
      </c>
      <c r="D437" s="28"/>
      <c r="E437" s="29"/>
      <c r="F437" s="28"/>
      <c r="G437" s="29"/>
      <c r="H437" s="26"/>
      <c r="I437" s="31"/>
      <c r="J437" s="28"/>
      <c r="K437" s="29"/>
      <c r="L437" s="28"/>
      <c r="M437" s="29"/>
      <c r="N437" s="26"/>
      <c r="O437" s="31"/>
      <c r="P437" s="28"/>
      <c r="Q437" s="29"/>
      <c r="R437" s="28"/>
      <c r="S437" s="29"/>
      <c r="T437" s="26"/>
      <c r="U437" s="31"/>
      <c r="V437" s="28"/>
      <c r="W437" s="29"/>
      <c r="X437" s="28"/>
      <c r="Y437" s="29"/>
      <c r="Z437" s="26"/>
      <c r="AA437" s="31"/>
      <c r="AB437" s="28"/>
      <c r="AC437" s="29"/>
      <c r="AD437" s="28"/>
      <c r="AE437" s="29"/>
      <c r="AF437" s="26"/>
      <c r="AG437" s="31"/>
      <c r="AH437" s="28"/>
      <c r="AI437" s="29"/>
      <c r="AJ437" s="28"/>
      <c r="AK437" s="29"/>
      <c r="AL437" s="26"/>
      <c r="AM437" s="31"/>
      <c r="AN437" s="28"/>
      <c r="AO437" s="29"/>
      <c r="AP437" s="28"/>
      <c r="AQ437" s="29"/>
      <c r="AR437" s="26"/>
      <c r="AS437" s="31"/>
      <c r="AT437" s="28"/>
      <c r="AU437" s="29"/>
      <c r="AV437" s="28"/>
      <c r="AW437" s="29"/>
      <c r="AX437" s="27"/>
      <c r="AY437" s="32"/>
      <c r="AZ437" s="30"/>
      <c r="BA437" s="30"/>
      <c r="BB437" s="30"/>
      <c r="BC437" s="30"/>
      <c r="BD437" s="30"/>
      <c r="BE437" s="30"/>
      <c r="BF437" s="30"/>
      <c r="BG437" s="33"/>
      <c r="BH437" s="104">
        <f aca="true" t="shared" si="54" ref="BH437:BI442">SUM(D437,F437,H437,J437,L437,N437,P437,R437,T437,V437,X437,Z437,AB437,AD437,AF437,AH437,AJ437,AL437,AN437,AP437,AR437,AT437,AV437,AX437,AZ437,BB437,BD437,BF437)</f>
        <v>0</v>
      </c>
      <c r="BI437" s="105">
        <f t="shared" si="54"/>
        <v>0</v>
      </c>
      <c r="BJ437" s="103">
        <f t="shared" si="50"/>
        <v>0</v>
      </c>
      <c r="BK437" s="55"/>
      <c r="BL437" s="55"/>
    </row>
    <row r="438" spans="1:64" ht="24" customHeight="1">
      <c r="A438" s="54">
        <f t="shared" si="52"/>
        <v>1172</v>
      </c>
      <c r="B438" s="46">
        <f t="shared" si="53"/>
        <v>172</v>
      </c>
      <c r="C438" s="158" t="s">
        <v>118</v>
      </c>
      <c r="D438" s="28"/>
      <c r="E438" s="29"/>
      <c r="F438" s="28"/>
      <c r="G438" s="29"/>
      <c r="H438" s="26"/>
      <c r="I438" s="31"/>
      <c r="J438" s="28"/>
      <c r="K438" s="29"/>
      <c r="L438" s="28"/>
      <c r="M438" s="29"/>
      <c r="N438" s="26"/>
      <c r="O438" s="31"/>
      <c r="P438" s="28"/>
      <c r="Q438" s="29"/>
      <c r="R438" s="28"/>
      <c r="S438" s="29"/>
      <c r="T438" s="26"/>
      <c r="U438" s="31"/>
      <c r="V438" s="28"/>
      <c r="W438" s="29"/>
      <c r="X438" s="28"/>
      <c r="Y438" s="29"/>
      <c r="Z438" s="26"/>
      <c r="AA438" s="31"/>
      <c r="AB438" s="28"/>
      <c r="AC438" s="29"/>
      <c r="AD438" s="28"/>
      <c r="AE438" s="29"/>
      <c r="AF438" s="26"/>
      <c r="AG438" s="31"/>
      <c r="AH438" s="28"/>
      <c r="AI438" s="29"/>
      <c r="AJ438" s="28"/>
      <c r="AK438" s="29"/>
      <c r="AL438" s="26"/>
      <c r="AM438" s="31"/>
      <c r="AN438" s="28"/>
      <c r="AO438" s="29"/>
      <c r="AP438" s="28"/>
      <c r="AQ438" s="29"/>
      <c r="AR438" s="26"/>
      <c r="AS438" s="31"/>
      <c r="AT438" s="28"/>
      <c r="AU438" s="29"/>
      <c r="AV438" s="28"/>
      <c r="AW438" s="29"/>
      <c r="AX438" s="27"/>
      <c r="AY438" s="32"/>
      <c r="AZ438" s="30"/>
      <c r="BA438" s="30"/>
      <c r="BB438" s="30"/>
      <c r="BC438" s="30"/>
      <c r="BD438" s="30"/>
      <c r="BE438" s="30"/>
      <c r="BF438" s="30"/>
      <c r="BG438" s="33"/>
      <c r="BH438" s="104">
        <f t="shared" si="54"/>
        <v>0</v>
      </c>
      <c r="BI438" s="105">
        <f t="shared" si="54"/>
        <v>0</v>
      </c>
      <c r="BJ438" s="103">
        <f t="shared" si="50"/>
        <v>0</v>
      </c>
      <c r="BK438" s="55"/>
      <c r="BL438" s="55"/>
    </row>
    <row r="439" spans="1:64" ht="24" customHeight="1">
      <c r="A439" s="54">
        <f t="shared" si="52"/>
      </c>
      <c r="B439" s="46">
        <f t="shared" si="53"/>
      </c>
      <c r="C439" s="158"/>
      <c r="D439" s="28"/>
      <c r="E439" s="29"/>
      <c r="F439" s="28"/>
      <c r="G439" s="29"/>
      <c r="H439" s="26"/>
      <c r="I439" s="31"/>
      <c r="J439" s="28"/>
      <c r="K439" s="29"/>
      <c r="L439" s="28"/>
      <c r="M439" s="29"/>
      <c r="N439" s="26"/>
      <c r="O439" s="31"/>
      <c r="P439" s="28"/>
      <c r="Q439" s="29"/>
      <c r="R439" s="28"/>
      <c r="S439" s="29"/>
      <c r="T439" s="26"/>
      <c r="U439" s="31"/>
      <c r="V439" s="28"/>
      <c r="W439" s="29"/>
      <c r="X439" s="28"/>
      <c r="Y439" s="29"/>
      <c r="Z439" s="26"/>
      <c r="AA439" s="31"/>
      <c r="AB439" s="28"/>
      <c r="AC439" s="29"/>
      <c r="AD439" s="28"/>
      <c r="AE439" s="29"/>
      <c r="AF439" s="26"/>
      <c r="AG439" s="31"/>
      <c r="AH439" s="28"/>
      <c r="AI439" s="29"/>
      <c r="AJ439" s="28"/>
      <c r="AK439" s="29"/>
      <c r="AL439" s="26"/>
      <c r="AM439" s="31"/>
      <c r="AN439" s="28"/>
      <c r="AO439" s="29"/>
      <c r="AP439" s="28"/>
      <c r="AQ439" s="29"/>
      <c r="AR439" s="26"/>
      <c r="AS439" s="31"/>
      <c r="AT439" s="28"/>
      <c r="AU439" s="29"/>
      <c r="AV439" s="28"/>
      <c r="AW439" s="29"/>
      <c r="AX439" s="27"/>
      <c r="AY439" s="32"/>
      <c r="AZ439" s="30"/>
      <c r="BA439" s="30"/>
      <c r="BB439" s="30"/>
      <c r="BC439" s="30"/>
      <c r="BD439" s="30"/>
      <c r="BE439" s="30"/>
      <c r="BF439" s="30"/>
      <c r="BG439" s="33"/>
      <c r="BH439" s="104">
        <f t="shared" si="54"/>
        <v>0</v>
      </c>
      <c r="BI439" s="105">
        <f t="shared" si="54"/>
        <v>0</v>
      </c>
      <c r="BJ439" s="103">
        <f t="shared" si="50"/>
        <v>0</v>
      </c>
      <c r="BK439" s="55"/>
      <c r="BL439" s="55"/>
    </row>
    <row r="440" spans="1:64" ht="24" customHeight="1">
      <c r="A440" s="54">
        <f t="shared" si="52"/>
      </c>
      <c r="B440" s="46">
        <f t="shared" si="53"/>
      </c>
      <c r="C440" s="158"/>
      <c r="D440" s="28"/>
      <c r="E440" s="29"/>
      <c r="F440" s="28"/>
      <c r="G440" s="29"/>
      <c r="H440" s="26"/>
      <c r="I440" s="31"/>
      <c r="J440" s="28"/>
      <c r="K440" s="29"/>
      <c r="L440" s="28"/>
      <c r="M440" s="29"/>
      <c r="N440" s="26"/>
      <c r="O440" s="31"/>
      <c r="P440" s="28"/>
      <c r="Q440" s="29"/>
      <c r="R440" s="28"/>
      <c r="S440" s="29"/>
      <c r="T440" s="26"/>
      <c r="U440" s="31"/>
      <c r="V440" s="28"/>
      <c r="W440" s="29"/>
      <c r="X440" s="28"/>
      <c r="Y440" s="29"/>
      <c r="Z440" s="26"/>
      <c r="AA440" s="31"/>
      <c r="AB440" s="28"/>
      <c r="AC440" s="29"/>
      <c r="AD440" s="28"/>
      <c r="AE440" s="29"/>
      <c r="AF440" s="26"/>
      <c r="AG440" s="31"/>
      <c r="AH440" s="28"/>
      <c r="AI440" s="29"/>
      <c r="AJ440" s="28"/>
      <c r="AK440" s="29"/>
      <c r="AL440" s="26"/>
      <c r="AM440" s="31"/>
      <c r="AN440" s="28"/>
      <c r="AO440" s="29"/>
      <c r="AP440" s="28"/>
      <c r="AQ440" s="29"/>
      <c r="AR440" s="26"/>
      <c r="AS440" s="31"/>
      <c r="AT440" s="28"/>
      <c r="AU440" s="29"/>
      <c r="AV440" s="28"/>
      <c r="AW440" s="29"/>
      <c r="AX440" s="27"/>
      <c r="AY440" s="32"/>
      <c r="AZ440" s="30"/>
      <c r="BA440" s="30"/>
      <c r="BB440" s="30"/>
      <c r="BC440" s="30"/>
      <c r="BD440" s="30"/>
      <c r="BE440" s="30"/>
      <c r="BF440" s="30"/>
      <c r="BG440" s="33"/>
      <c r="BH440" s="104">
        <f t="shared" si="54"/>
        <v>0</v>
      </c>
      <c r="BI440" s="105">
        <f t="shared" si="54"/>
        <v>0</v>
      </c>
      <c r="BJ440" s="103">
        <f t="shared" si="50"/>
        <v>0</v>
      </c>
      <c r="BK440" s="55"/>
      <c r="BL440" s="55"/>
    </row>
    <row r="441" spans="1:64" ht="24" customHeight="1">
      <c r="A441" s="54">
        <f t="shared" si="52"/>
      </c>
      <c r="B441" s="46">
        <f t="shared" si="53"/>
      </c>
      <c r="C441" s="158"/>
      <c r="D441" s="28"/>
      <c r="E441" s="29"/>
      <c r="F441" s="28"/>
      <c r="G441" s="29"/>
      <c r="H441" s="26"/>
      <c r="I441" s="31"/>
      <c r="J441" s="28"/>
      <c r="K441" s="29"/>
      <c r="L441" s="28"/>
      <c r="M441" s="29"/>
      <c r="N441" s="26"/>
      <c r="O441" s="31"/>
      <c r="P441" s="28"/>
      <c r="Q441" s="29"/>
      <c r="R441" s="28"/>
      <c r="S441" s="29"/>
      <c r="T441" s="26"/>
      <c r="U441" s="31"/>
      <c r="V441" s="28"/>
      <c r="W441" s="29"/>
      <c r="X441" s="28"/>
      <c r="Y441" s="29"/>
      <c r="Z441" s="26"/>
      <c r="AA441" s="31"/>
      <c r="AB441" s="28"/>
      <c r="AC441" s="29"/>
      <c r="AD441" s="28"/>
      <c r="AE441" s="29"/>
      <c r="AF441" s="26"/>
      <c r="AG441" s="31"/>
      <c r="AH441" s="28"/>
      <c r="AI441" s="29"/>
      <c r="AJ441" s="28"/>
      <c r="AK441" s="29"/>
      <c r="AL441" s="26"/>
      <c r="AM441" s="31"/>
      <c r="AN441" s="28"/>
      <c r="AO441" s="29"/>
      <c r="AP441" s="28"/>
      <c r="AQ441" s="29"/>
      <c r="AR441" s="26"/>
      <c r="AS441" s="31"/>
      <c r="AT441" s="28"/>
      <c r="AU441" s="29"/>
      <c r="AV441" s="28"/>
      <c r="AW441" s="29"/>
      <c r="AX441" s="27"/>
      <c r="AY441" s="32"/>
      <c r="AZ441" s="30"/>
      <c r="BA441" s="30"/>
      <c r="BB441" s="30"/>
      <c r="BC441" s="30"/>
      <c r="BD441" s="30"/>
      <c r="BE441" s="30"/>
      <c r="BF441" s="30"/>
      <c r="BG441" s="33"/>
      <c r="BH441" s="104">
        <f t="shared" si="54"/>
        <v>0</v>
      </c>
      <c r="BI441" s="105">
        <f t="shared" si="54"/>
        <v>0</v>
      </c>
      <c r="BJ441" s="103">
        <f t="shared" si="50"/>
        <v>0</v>
      </c>
      <c r="BK441" s="55"/>
      <c r="BL441" s="55"/>
    </row>
    <row r="442" spans="1:64" ht="24" customHeight="1">
      <c r="A442" s="54">
        <f t="shared" si="52"/>
      </c>
      <c r="B442" s="46">
        <f t="shared" si="53"/>
      </c>
      <c r="C442" s="158"/>
      <c r="D442" s="28"/>
      <c r="E442" s="29"/>
      <c r="F442" s="28"/>
      <c r="G442" s="29"/>
      <c r="H442" s="26"/>
      <c r="I442" s="31"/>
      <c r="J442" s="28"/>
      <c r="K442" s="29"/>
      <c r="L442" s="28"/>
      <c r="M442" s="29"/>
      <c r="N442" s="26"/>
      <c r="O442" s="31"/>
      <c r="P442" s="28"/>
      <c r="Q442" s="29"/>
      <c r="R442" s="28"/>
      <c r="S442" s="29"/>
      <c r="T442" s="26"/>
      <c r="U442" s="31"/>
      <c r="V442" s="28"/>
      <c r="W442" s="29"/>
      <c r="X442" s="28"/>
      <c r="Y442" s="29"/>
      <c r="Z442" s="26"/>
      <c r="AA442" s="31"/>
      <c r="AB442" s="28"/>
      <c r="AC442" s="29"/>
      <c r="AD442" s="28"/>
      <c r="AE442" s="29"/>
      <c r="AF442" s="26"/>
      <c r="AG442" s="31"/>
      <c r="AH442" s="28"/>
      <c r="AI442" s="29"/>
      <c r="AJ442" s="28"/>
      <c r="AK442" s="29"/>
      <c r="AL442" s="26"/>
      <c r="AM442" s="31"/>
      <c r="AN442" s="28"/>
      <c r="AO442" s="29"/>
      <c r="AP442" s="28"/>
      <c r="AQ442" s="29"/>
      <c r="AR442" s="26"/>
      <c r="AS442" s="31"/>
      <c r="AT442" s="28"/>
      <c r="AU442" s="29"/>
      <c r="AV442" s="28"/>
      <c r="AW442" s="29"/>
      <c r="AX442" s="27"/>
      <c r="AY442" s="32"/>
      <c r="AZ442" s="30"/>
      <c r="BA442" s="30"/>
      <c r="BB442" s="30"/>
      <c r="BC442" s="30"/>
      <c r="BD442" s="30"/>
      <c r="BE442" s="30"/>
      <c r="BF442" s="30"/>
      <c r="BG442" s="33"/>
      <c r="BH442" s="104">
        <f t="shared" si="54"/>
        <v>0</v>
      </c>
      <c r="BI442" s="105">
        <f t="shared" si="54"/>
        <v>0</v>
      </c>
      <c r="BJ442" s="103">
        <f t="shared" si="50"/>
        <v>0</v>
      </c>
      <c r="BK442" s="55"/>
      <c r="BL442" s="55"/>
    </row>
    <row r="443" spans="1:64" ht="24" customHeight="1">
      <c r="A443" s="98"/>
      <c r="B443" s="34"/>
      <c r="C443" s="184" t="s">
        <v>13</v>
      </c>
      <c r="D443" s="70">
        <f aca="true" t="shared" si="55" ref="D443:AI443">SUM(D412:D442)</f>
        <v>0</v>
      </c>
      <c r="E443" s="71">
        <f t="shared" si="55"/>
        <v>0</v>
      </c>
      <c r="F443" s="70">
        <f t="shared" si="55"/>
        <v>0</v>
      </c>
      <c r="G443" s="71">
        <f t="shared" si="55"/>
        <v>0</v>
      </c>
      <c r="H443" s="72">
        <f t="shared" si="55"/>
        <v>0</v>
      </c>
      <c r="I443" s="73">
        <f t="shared" si="55"/>
        <v>0</v>
      </c>
      <c r="J443" s="70">
        <f t="shared" si="55"/>
        <v>0</v>
      </c>
      <c r="K443" s="71">
        <f t="shared" si="55"/>
        <v>0</v>
      </c>
      <c r="L443" s="70">
        <f t="shared" si="55"/>
        <v>0</v>
      </c>
      <c r="M443" s="71">
        <f t="shared" si="55"/>
        <v>0</v>
      </c>
      <c r="N443" s="72">
        <f t="shared" si="55"/>
        <v>0</v>
      </c>
      <c r="O443" s="73">
        <f t="shared" si="55"/>
        <v>0</v>
      </c>
      <c r="P443" s="70">
        <f t="shared" si="55"/>
        <v>0</v>
      </c>
      <c r="Q443" s="71">
        <f t="shared" si="55"/>
        <v>0</v>
      </c>
      <c r="R443" s="70">
        <f t="shared" si="55"/>
        <v>0</v>
      </c>
      <c r="S443" s="71">
        <f t="shared" si="55"/>
        <v>0</v>
      </c>
      <c r="T443" s="72">
        <f t="shared" si="55"/>
        <v>0</v>
      </c>
      <c r="U443" s="73">
        <f t="shared" si="55"/>
        <v>0</v>
      </c>
      <c r="V443" s="70">
        <f t="shared" si="55"/>
        <v>0</v>
      </c>
      <c r="W443" s="71">
        <f t="shared" si="55"/>
        <v>0</v>
      </c>
      <c r="X443" s="70">
        <f t="shared" si="55"/>
        <v>0</v>
      </c>
      <c r="Y443" s="71">
        <f t="shared" si="55"/>
        <v>0</v>
      </c>
      <c r="Z443" s="72">
        <f t="shared" si="55"/>
        <v>0</v>
      </c>
      <c r="AA443" s="73">
        <f t="shared" si="55"/>
        <v>0</v>
      </c>
      <c r="AB443" s="70">
        <f t="shared" si="55"/>
        <v>0</v>
      </c>
      <c r="AC443" s="71">
        <f t="shared" si="55"/>
        <v>0</v>
      </c>
      <c r="AD443" s="70">
        <f t="shared" si="55"/>
        <v>0</v>
      </c>
      <c r="AE443" s="71">
        <f t="shared" si="55"/>
        <v>0</v>
      </c>
      <c r="AF443" s="72">
        <f t="shared" si="55"/>
        <v>0</v>
      </c>
      <c r="AG443" s="73">
        <f t="shared" si="55"/>
        <v>0</v>
      </c>
      <c r="AH443" s="70">
        <f t="shared" si="55"/>
        <v>0</v>
      </c>
      <c r="AI443" s="71">
        <f t="shared" si="55"/>
        <v>0</v>
      </c>
      <c r="AJ443" s="70">
        <f aca="true" t="shared" si="56" ref="AJ443:BG443">SUM(AJ412:AJ442)</f>
        <v>0</v>
      </c>
      <c r="AK443" s="71">
        <f t="shared" si="56"/>
        <v>0</v>
      </c>
      <c r="AL443" s="72">
        <f t="shared" si="56"/>
        <v>0</v>
      </c>
      <c r="AM443" s="73">
        <f t="shared" si="56"/>
        <v>0</v>
      </c>
      <c r="AN443" s="70">
        <f t="shared" si="56"/>
        <v>0</v>
      </c>
      <c r="AO443" s="71">
        <f t="shared" si="56"/>
        <v>0</v>
      </c>
      <c r="AP443" s="70">
        <f t="shared" si="56"/>
        <v>0</v>
      </c>
      <c r="AQ443" s="71">
        <f t="shared" si="56"/>
        <v>0</v>
      </c>
      <c r="AR443" s="72">
        <f t="shared" si="56"/>
        <v>0</v>
      </c>
      <c r="AS443" s="73">
        <f t="shared" si="56"/>
        <v>0</v>
      </c>
      <c r="AT443" s="70">
        <f t="shared" si="56"/>
        <v>0</v>
      </c>
      <c r="AU443" s="71">
        <f t="shared" si="56"/>
        <v>0</v>
      </c>
      <c r="AV443" s="70">
        <f t="shared" si="56"/>
        <v>0</v>
      </c>
      <c r="AW443" s="71">
        <f t="shared" si="56"/>
        <v>0</v>
      </c>
      <c r="AX443" s="74">
        <f t="shared" si="56"/>
        <v>0</v>
      </c>
      <c r="AY443" s="75">
        <f t="shared" si="56"/>
        <v>0</v>
      </c>
      <c r="AZ443" s="76">
        <f t="shared" si="56"/>
        <v>0</v>
      </c>
      <c r="BA443" s="76">
        <f t="shared" si="56"/>
        <v>0</v>
      </c>
      <c r="BB443" s="76">
        <f t="shared" si="56"/>
        <v>0</v>
      </c>
      <c r="BC443" s="76">
        <f t="shared" si="56"/>
        <v>0</v>
      </c>
      <c r="BD443" s="76">
        <f t="shared" si="56"/>
        <v>0</v>
      </c>
      <c r="BE443" s="76">
        <f t="shared" si="56"/>
        <v>0</v>
      </c>
      <c r="BF443" s="76">
        <f t="shared" si="56"/>
        <v>0</v>
      </c>
      <c r="BG443" s="77">
        <f t="shared" si="56"/>
        <v>0</v>
      </c>
      <c r="BH443" s="72">
        <f>SUM(D443,F443,H443,J443,L443,N443,P443,R443,T443,V443,X443,Z443,AB443,AD443,AF443,AH443,AJ443,AL443,AN443,AP443,AR443,AT443,AV443,AX443,AZ443,BB443,BD443,BF443)</f>
        <v>0</v>
      </c>
      <c r="BI443" s="75">
        <f>SUM(E443,G443,I443,K443,M443,O443,Q443,S443,U443,W443,Y443,AA443,AC443,AE443,AG443,AI443,AK443,AM443,AO443,AQ443,AS443,AU443,AW443,AY443,BA443,BC443,BE443,BG443)</f>
        <v>0</v>
      </c>
      <c r="BJ443" s="71">
        <f>SUM(BH443:BI443)</f>
        <v>0</v>
      </c>
      <c r="BK443" s="55"/>
      <c r="BL443" s="55"/>
    </row>
    <row r="444" spans="1:64" ht="24" customHeight="1">
      <c r="A444" s="122"/>
      <c r="B444" s="37"/>
      <c r="C444" s="185"/>
      <c r="D444" s="186">
        <f>SUM(D443:E443)</f>
        <v>0</v>
      </c>
      <c r="E444" s="187"/>
      <c r="F444" s="186">
        <f>SUM(F443:G443)</f>
        <v>0</v>
      </c>
      <c r="G444" s="187"/>
      <c r="H444" s="190">
        <f>SUM(H443:I443)</f>
        <v>0</v>
      </c>
      <c r="I444" s="191"/>
      <c r="J444" s="186">
        <f>SUM(J443:K443)</f>
        <v>0</v>
      </c>
      <c r="K444" s="187"/>
      <c r="L444" s="186">
        <f>SUM(L443:M443)</f>
        <v>0</v>
      </c>
      <c r="M444" s="187"/>
      <c r="N444" s="190">
        <f>SUM(N443:O443)</f>
        <v>0</v>
      </c>
      <c r="O444" s="191"/>
      <c r="P444" s="186">
        <f>SUM(P443:Q443)</f>
        <v>0</v>
      </c>
      <c r="Q444" s="187"/>
      <c r="R444" s="186">
        <f>SUM(R443:S443)</f>
        <v>0</v>
      </c>
      <c r="S444" s="187"/>
      <c r="T444" s="190">
        <f>SUM(T443:U443)</f>
        <v>0</v>
      </c>
      <c r="U444" s="191"/>
      <c r="V444" s="186">
        <f>SUM(V443:W443)</f>
        <v>0</v>
      </c>
      <c r="W444" s="187"/>
      <c r="X444" s="186">
        <f>SUM(X443:Y443)</f>
        <v>0</v>
      </c>
      <c r="Y444" s="187"/>
      <c r="Z444" s="190">
        <f>SUM(Z443:AA443)</f>
        <v>0</v>
      </c>
      <c r="AA444" s="191"/>
      <c r="AB444" s="186">
        <f>SUM(AB443:AC443)</f>
        <v>0</v>
      </c>
      <c r="AC444" s="187"/>
      <c r="AD444" s="186">
        <f>SUM(AD443:AE443)</f>
        <v>0</v>
      </c>
      <c r="AE444" s="187"/>
      <c r="AF444" s="190">
        <f>SUM(AF443:AG443)</f>
        <v>0</v>
      </c>
      <c r="AG444" s="191"/>
      <c r="AH444" s="123">
        <f>SUM(AH443:AI443)</f>
        <v>0</v>
      </c>
      <c r="AI444" s="124"/>
      <c r="AJ444" s="186">
        <f>SUM(AJ443:AK443)</f>
        <v>0</v>
      </c>
      <c r="AK444" s="187"/>
      <c r="AL444" s="190">
        <f>SUM(AL443:AM443)</f>
        <v>0</v>
      </c>
      <c r="AM444" s="191"/>
      <c r="AN444" s="186">
        <f>SUM(AN443:AO443)</f>
        <v>0</v>
      </c>
      <c r="AO444" s="187"/>
      <c r="AP444" s="186">
        <f>SUM(AP443:AQ443)</f>
        <v>0</v>
      </c>
      <c r="AQ444" s="187"/>
      <c r="AR444" s="190">
        <f>SUM(AR443:AS443)</f>
        <v>0</v>
      </c>
      <c r="AS444" s="191"/>
      <c r="AT444" s="186">
        <f>SUM(AT443:AU443)</f>
        <v>0</v>
      </c>
      <c r="AU444" s="187"/>
      <c r="AV444" s="186">
        <f>SUM(AV443:AW443)</f>
        <v>0</v>
      </c>
      <c r="AW444" s="187"/>
      <c r="AX444" s="125">
        <f>SUM(AX443:AY443)</f>
        <v>0</v>
      </c>
      <c r="AY444" s="126"/>
      <c r="AZ444" s="127">
        <f>SUM(AZ443:BA443)</f>
        <v>0</v>
      </c>
      <c r="BA444" s="127"/>
      <c r="BB444" s="127">
        <f>SUM(BB443:BC443)</f>
        <v>0</v>
      </c>
      <c r="BC444" s="127"/>
      <c r="BD444" s="127">
        <f>SUM(BD443:BE443)</f>
        <v>0</v>
      </c>
      <c r="BE444" s="127"/>
      <c r="BF444" s="127">
        <f>SUM(BF443:BG443)</f>
        <v>0</v>
      </c>
      <c r="BG444" s="128"/>
      <c r="BH444" s="190">
        <f>BJ443</f>
        <v>0</v>
      </c>
      <c r="BI444" s="196"/>
      <c r="BJ444" s="191"/>
      <c r="BK444" s="107"/>
      <c r="BL444" s="107"/>
    </row>
    <row r="445" spans="1:64" ht="16.5" customHeight="1">
      <c r="A445" s="87"/>
      <c r="B445" s="36"/>
      <c r="C445" s="35"/>
      <c r="D445" s="112"/>
      <c r="E445" s="112"/>
      <c r="F445" s="112"/>
      <c r="G445" s="112"/>
      <c r="H445" s="113"/>
      <c r="I445" s="113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4"/>
      <c r="AQ445" s="114"/>
      <c r="AR445" s="114"/>
      <c r="AS445" s="114"/>
      <c r="AT445" s="115"/>
      <c r="AU445" s="115"/>
      <c r="AV445" s="112"/>
      <c r="AW445" s="35"/>
      <c r="AX445" s="35"/>
      <c r="AY445" s="112"/>
      <c r="AZ445" s="112"/>
      <c r="BA445" s="112"/>
      <c r="BB445" s="112"/>
      <c r="BC445" s="112"/>
      <c r="BD445" s="112"/>
      <c r="BE445" s="112"/>
      <c r="BF445" s="112"/>
      <c r="BG445" s="112"/>
      <c r="BH445" s="112"/>
      <c r="BI445" s="112"/>
      <c r="BJ445" s="112"/>
      <c r="BK445" s="112"/>
      <c r="BL445" s="112"/>
    </row>
    <row r="446" spans="1:64" ht="12">
      <c r="A446" s="56"/>
      <c r="B446" s="36"/>
      <c r="C446" s="35"/>
      <c r="D446" s="112"/>
      <c r="E446" s="112"/>
      <c r="F446" s="112"/>
      <c r="G446" s="112"/>
      <c r="H446" s="113"/>
      <c r="I446" s="113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4"/>
      <c r="AQ446" s="114"/>
      <c r="AR446" s="114"/>
      <c r="AS446" s="114"/>
      <c r="AT446" s="115"/>
      <c r="AU446" s="115"/>
      <c r="AV446" s="58"/>
      <c r="AW446" s="35"/>
      <c r="AX446" s="35"/>
      <c r="AY446" s="112"/>
      <c r="AZ446" s="112"/>
      <c r="BA446" s="112"/>
      <c r="BB446" s="112"/>
      <c r="BC446" s="112"/>
      <c r="BD446" s="112"/>
      <c r="BE446" s="112"/>
      <c r="BF446" s="112"/>
      <c r="BG446" s="112"/>
      <c r="BH446" s="112"/>
      <c r="BI446" s="112"/>
      <c r="BJ446" s="112"/>
      <c r="BK446" s="112"/>
      <c r="BL446" s="112"/>
    </row>
    <row r="447" spans="1:64" ht="12">
      <c r="A447" s="81"/>
      <c r="B447" s="83"/>
      <c r="C447" s="131"/>
      <c r="D447" s="129"/>
      <c r="E447" s="129"/>
      <c r="F447" s="129"/>
      <c r="G447" s="129"/>
      <c r="H447" s="130"/>
      <c r="I447" s="130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15"/>
      <c r="AQ447" s="115"/>
      <c r="AR447" s="115"/>
      <c r="AS447" s="115"/>
      <c r="AT447" s="115"/>
      <c r="AU447" s="115"/>
      <c r="AV447" s="129"/>
      <c r="AW447" s="131"/>
      <c r="AX447" s="131"/>
      <c r="AY447" s="129"/>
      <c r="AZ447" s="129"/>
      <c r="BA447" s="129"/>
      <c r="BB447" s="129"/>
      <c r="BC447" s="129"/>
      <c r="BD447" s="129"/>
      <c r="BE447" s="129"/>
      <c r="BF447" s="129"/>
      <c r="BG447" s="129"/>
      <c r="BH447" s="129"/>
      <c r="BI447" s="129"/>
      <c r="BJ447" s="129"/>
      <c r="BK447" s="129"/>
      <c r="BL447" s="129"/>
    </row>
    <row r="448" spans="1:64" ht="12">
      <c r="A448" s="81"/>
      <c r="B448" s="83"/>
      <c r="C448" s="131"/>
      <c r="D448" s="129"/>
      <c r="E448" s="129"/>
      <c r="F448" s="129"/>
      <c r="G448" s="129"/>
      <c r="H448" s="130"/>
      <c r="I448" s="130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15"/>
      <c r="AQ448" s="115"/>
      <c r="AR448" s="115"/>
      <c r="AS448" s="115"/>
      <c r="AT448" s="115"/>
      <c r="AU448" s="115"/>
      <c r="AV448" s="129"/>
      <c r="AW448" s="131"/>
      <c r="AX448" s="131"/>
      <c r="AY448" s="129"/>
      <c r="AZ448" s="129"/>
      <c r="BA448" s="129"/>
      <c r="BB448" s="129"/>
      <c r="BC448" s="129"/>
      <c r="BD448" s="129"/>
      <c r="BE448" s="129"/>
      <c r="BF448" s="129"/>
      <c r="BG448" s="129"/>
      <c r="BH448" s="129"/>
      <c r="BI448" s="129"/>
      <c r="BJ448" s="129"/>
      <c r="BK448" s="129"/>
      <c r="BL448" s="129"/>
    </row>
    <row r="449" spans="1:64" ht="12">
      <c r="A449" s="81"/>
      <c r="B449" s="83"/>
      <c r="C449" s="131"/>
      <c r="D449" s="129"/>
      <c r="E449" s="129"/>
      <c r="F449" s="129"/>
      <c r="G449" s="129"/>
      <c r="H449" s="130"/>
      <c r="I449" s="130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15"/>
      <c r="AQ449" s="115"/>
      <c r="AR449" s="115"/>
      <c r="AS449" s="115"/>
      <c r="AT449" s="115"/>
      <c r="AU449" s="115"/>
      <c r="AV449" s="129"/>
      <c r="AW449" s="131"/>
      <c r="AX449" s="131"/>
      <c r="AY449" s="129"/>
      <c r="AZ449" s="129"/>
      <c r="BA449" s="129"/>
      <c r="BB449" s="129"/>
      <c r="BC449" s="129"/>
      <c r="BD449" s="129"/>
      <c r="BE449" s="129"/>
      <c r="BF449" s="129"/>
      <c r="BG449" s="129"/>
      <c r="BH449" s="129"/>
      <c r="BI449" s="129"/>
      <c r="BJ449" s="129"/>
      <c r="BK449" s="129"/>
      <c r="BL449" s="129"/>
    </row>
    <row r="450" spans="1:64" ht="12">
      <c r="A450" s="81"/>
      <c r="B450" s="83"/>
      <c r="C450" s="131"/>
      <c r="D450" s="129"/>
      <c r="E450" s="129"/>
      <c r="F450" s="129"/>
      <c r="G450" s="129"/>
      <c r="H450" s="130"/>
      <c r="I450" s="130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15"/>
      <c r="AQ450" s="115"/>
      <c r="AR450" s="115"/>
      <c r="AS450" s="115"/>
      <c r="AT450" s="115"/>
      <c r="AU450" s="115"/>
      <c r="AV450" s="129"/>
      <c r="AW450" s="131"/>
      <c r="AX450" s="131"/>
      <c r="AY450" s="129"/>
      <c r="AZ450" s="129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29"/>
      <c r="BK450" s="129"/>
      <c r="BL450" s="129"/>
    </row>
    <row r="451" spans="1:64" ht="12">
      <c r="A451" s="81"/>
      <c r="B451" s="83"/>
      <c r="C451" s="131"/>
      <c r="D451" s="129"/>
      <c r="E451" s="129"/>
      <c r="F451" s="129"/>
      <c r="G451" s="129"/>
      <c r="H451" s="130"/>
      <c r="I451" s="130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15"/>
      <c r="AQ451" s="115"/>
      <c r="AR451" s="115"/>
      <c r="AS451" s="115"/>
      <c r="AT451" s="115"/>
      <c r="AU451" s="115"/>
      <c r="AV451" s="115"/>
      <c r="AW451" s="131"/>
      <c r="AX451" s="131"/>
      <c r="AY451" s="129"/>
      <c r="AZ451" s="129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29"/>
      <c r="BK451" s="129"/>
      <c r="BL451" s="129"/>
    </row>
    <row r="452" spans="1:64" ht="12">
      <c r="A452" s="81"/>
      <c r="B452" s="83"/>
      <c r="C452" s="131"/>
      <c r="D452" s="129"/>
      <c r="E452" s="129"/>
      <c r="F452" s="129"/>
      <c r="G452" s="129"/>
      <c r="H452" s="130"/>
      <c r="I452" s="130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15"/>
      <c r="AQ452" s="115"/>
      <c r="AR452" s="115"/>
      <c r="AS452" s="115"/>
      <c r="AT452" s="115"/>
      <c r="AU452" s="115"/>
      <c r="AV452" s="115"/>
      <c r="AW452" s="131"/>
      <c r="AX452" s="131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</row>
    <row r="453" spans="1:64" ht="12">
      <c r="A453" s="81"/>
      <c r="B453" s="83"/>
      <c r="C453" s="131"/>
      <c r="D453" s="129"/>
      <c r="E453" s="129"/>
      <c r="F453" s="129"/>
      <c r="G453" s="129"/>
      <c r="H453" s="130"/>
      <c r="I453" s="130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15"/>
      <c r="AQ453" s="115"/>
      <c r="AR453" s="115"/>
      <c r="AS453" s="115"/>
      <c r="AT453" s="115"/>
      <c r="AU453" s="115"/>
      <c r="AV453" s="115"/>
      <c r="AW453" s="131"/>
      <c r="AX453" s="131"/>
      <c r="AY453" s="129"/>
      <c r="AZ453" s="129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29"/>
      <c r="BK453" s="129"/>
      <c r="BL453" s="129"/>
    </row>
    <row r="454" spans="1:64" ht="12">
      <c r="A454" s="81"/>
      <c r="B454" s="83"/>
      <c r="C454" s="131"/>
      <c r="D454" s="129"/>
      <c r="E454" s="129"/>
      <c r="F454" s="129"/>
      <c r="G454" s="129"/>
      <c r="H454" s="130"/>
      <c r="I454" s="130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15"/>
      <c r="AQ454" s="115"/>
      <c r="AR454" s="115"/>
      <c r="AS454" s="115"/>
      <c r="AT454" s="115"/>
      <c r="AU454" s="115"/>
      <c r="AV454" s="115"/>
      <c r="AW454" s="131"/>
      <c r="AX454" s="131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</row>
    <row r="455" spans="1:64" ht="12">
      <c r="A455" s="81"/>
      <c r="B455" s="83"/>
      <c r="C455" s="131"/>
      <c r="D455" s="129"/>
      <c r="E455" s="129"/>
      <c r="F455" s="129"/>
      <c r="G455" s="129"/>
      <c r="H455" s="130"/>
      <c r="I455" s="130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15"/>
      <c r="AQ455" s="115"/>
      <c r="AR455" s="115"/>
      <c r="AS455" s="115"/>
      <c r="AT455" s="115"/>
      <c r="AU455" s="115"/>
      <c r="AV455" s="115"/>
      <c r="AW455" s="131"/>
      <c r="AX455" s="131"/>
      <c r="AY455" s="129"/>
      <c r="AZ455" s="129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29"/>
      <c r="BK455" s="129"/>
      <c r="BL455" s="129"/>
    </row>
    <row r="456" spans="1:64" ht="12">
      <c r="A456" s="81"/>
      <c r="B456" s="83"/>
      <c r="C456" s="131"/>
      <c r="D456" s="129"/>
      <c r="E456" s="129"/>
      <c r="F456" s="129"/>
      <c r="G456" s="129"/>
      <c r="H456" s="130"/>
      <c r="I456" s="130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15"/>
      <c r="AQ456" s="115"/>
      <c r="AR456" s="115"/>
      <c r="AS456" s="115"/>
      <c r="AT456" s="115"/>
      <c r="AU456" s="115"/>
      <c r="AV456" s="115"/>
      <c r="AW456" s="131"/>
      <c r="AX456" s="131"/>
      <c r="AY456" s="129"/>
      <c r="AZ456" s="129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29"/>
      <c r="BK456" s="129"/>
      <c r="BL456" s="129"/>
    </row>
    <row r="457" spans="1:64" ht="12">
      <c r="A457" s="81"/>
      <c r="B457" s="83"/>
      <c r="C457" s="131"/>
      <c r="D457" s="129"/>
      <c r="E457" s="129"/>
      <c r="F457" s="129"/>
      <c r="G457" s="129"/>
      <c r="H457" s="130"/>
      <c r="I457" s="130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15"/>
      <c r="AQ457" s="115"/>
      <c r="AR457" s="115"/>
      <c r="AS457" s="115"/>
      <c r="AT457" s="115"/>
      <c r="AU457" s="115"/>
      <c r="AV457" s="115"/>
      <c r="AW457" s="131"/>
      <c r="AX457" s="131"/>
      <c r="AY457" s="129"/>
      <c r="AZ457" s="129"/>
      <c r="BA457" s="129"/>
      <c r="BB457" s="129"/>
      <c r="BC457" s="129"/>
      <c r="BD457" s="129"/>
      <c r="BE457" s="129"/>
      <c r="BF457" s="129"/>
      <c r="BG457" s="129"/>
      <c r="BH457" s="129"/>
      <c r="BI457" s="129"/>
      <c r="BJ457" s="129"/>
      <c r="BK457" s="129"/>
      <c r="BL457" s="129"/>
    </row>
    <row r="458" spans="1:64" ht="12">
      <c r="A458" s="81"/>
      <c r="B458" s="83"/>
      <c r="C458" s="131"/>
      <c r="D458" s="129"/>
      <c r="E458" s="129"/>
      <c r="F458" s="129"/>
      <c r="G458" s="129"/>
      <c r="H458" s="130"/>
      <c r="I458" s="130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15"/>
      <c r="AQ458" s="115"/>
      <c r="AR458" s="115"/>
      <c r="AS458" s="115"/>
      <c r="AT458" s="115"/>
      <c r="AU458" s="115"/>
      <c r="AV458" s="115"/>
      <c r="AW458" s="131"/>
      <c r="AX458" s="131"/>
      <c r="AY458" s="129"/>
      <c r="AZ458" s="129"/>
      <c r="BA458" s="129"/>
      <c r="BB458" s="129"/>
      <c r="BC458" s="129"/>
      <c r="BD458" s="129"/>
      <c r="BE458" s="129"/>
      <c r="BF458" s="129"/>
      <c r="BG458" s="129"/>
      <c r="BH458" s="129"/>
      <c r="BI458" s="129"/>
      <c r="BJ458" s="129"/>
      <c r="BK458" s="129"/>
      <c r="BL458" s="129"/>
    </row>
    <row r="459" spans="1:64" ht="12">
      <c r="A459" s="81"/>
      <c r="B459" s="83"/>
      <c r="C459" s="131"/>
      <c r="D459" s="129"/>
      <c r="E459" s="129"/>
      <c r="F459" s="129"/>
      <c r="G459" s="129"/>
      <c r="H459" s="130"/>
      <c r="I459" s="130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15"/>
      <c r="AQ459" s="115"/>
      <c r="AR459" s="115"/>
      <c r="AS459" s="115"/>
      <c r="AT459" s="115"/>
      <c r="AU459" s="115"/>
      <c r="AV459" s="115"/>
      <c r="AW459" s="131"/>
      <c r="AX459" s="131"/>
      <c r="AY459" s="129"/>
      <c r="AZ459" s="129"/>
      <c r="BA459" s="129"/>
      <c r="BB459" s="129"/>
      <c r="BC459" s="129"/>
      <c r="BD459" s="129"/>
      <c r="BE459" s="129"/>
      <c r="BF459" s="129"/>
      <c r="BG459" s="129"/>
      <c r="BH459" s="129"/>
      <c r="BI459" s="129"/>
      <c r="BJ459" s="129"/>
      <c r="BK459" s="129"/>
      <c r="BL459" s="129"/>
    </row>
    <row r="460" spans="1:64" ht="12">
      <c r="A460" s="81"/>
      <c r="B460" s="83"/>
      <c r="C460" s="131"/>
      <c r="D460" s="129"/>
      <c r="E460" s="129"/>
      <c r="F460" s="129"/>
      <c r="G460" s="129"/>
      <c r="H460" s="130"/>
      <c r="I460" s="130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15"/>
      <c r="AQ460" s="115"/>
      <c r="AR460" s="115"/>
      <c r="AS460" s="115"/>
      <c r="AT460" s="115"/>
      <c r="AU460" s="115"/>
      <c r="AV460" s="115"/>
      <c r="AW460" s="131"/>
      <c r="AX460" s="131"/>
      <c r="AY460" s="129"/>
      <c r="AZ460" s="129"/>
      <c r="BA460" s="129"/>
      <c r="BB460" s="129"/>
      <c r="BC460" s="129"/>
      <c r="BD460" s="129"/>
      <c r="BE460" s="129"/>
      <c r="BF460" s="129"/>
      <c r="BG460" s="129"/>
      <c r="BH460" s="129"/>
      <c r="BI460" s="129"/>
      <c r="BJ460" s="129"/>
      <c r="BK460" s="129"/>
      <c r="BL460" s="129"/>
    </row>
    <row r="461" spans="1:64" ht="12">
      <c r="A461" s="81"/>
      <c r="B461" s="83"/>
      <c r="C461" s="131"/>
      <c r="D461" s="129"/>
      <c r="E461" s="129"/>
      <c r="F461" s="129"/>
      <c r="G461" s="129"/>
      <c r="H461" s="130"/>
      <c r="I461" s="130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15"/>
      <c r="AQ461" s="115"/>
      <c r="AR461" s="115"/>
      <c r="AS461" s="115"/>
      <c r="AT461" s="115"/>
      <c r="AU461" s="115"/>
      <c r="AV461" s="115"/>
      <c r="AW461" s="131"/>
      <c r="AX461" s="131"/>
      <c r="AY461" s="129"/>
      <c r="AZ461" s="129"/>
      <c r="BA461" s="129"/>
      <c r="BB461" s="129"/>
      <c r="BC461" s="129"/>
      <c r="BD461" s="129"/>
      <c r="BE461" s="129"/>
      <c r="BF461" s="129"/>
      <c r="BG461" s="129"/>
      <c r="BH461" s="129"/>
      <c r="BI461" s="129"/>
      <c r="BJ461" s="129"/>
      <c r="BK461" s="129"/>
      <c r="BL461" s="129"/>
    </row>
    <row r="462" spans="1:64" ht="12">
      <c r="A462" s="81"/>
      <c r="B462" s="83"/>
      <c r="C462" s="131"/>
      <c r="D462" s="129"/>
      <c r="E462" s="129"/>
      <c r="F462" s="129"/>
      <c r="G462" s="129"/>
      <c r="H462" s="130"/>
      <c r="I462" s="130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15"/>
      <c r="AQ462" s="115"/>
      <c r="AR462" s="115"/>
      <c r="AS462" s="115"/>
      <c r="AT462" s="115"/>
      <c r="AU462" s="115"/>
      <c r="AV462" s="115"/>
      <c r="AW462" s="131"/>
      <c r="AX462" s="131"/>
      <c r="AY462" s="129"/>
      <c r="AZ462" s="129"/>
      <c r="BA462" s="129"/>
      <c r="BB462" s="129"/>
      <c r="BC462" s="129"/>
      <c r="BD462" s="129"/>
      <c r="BE462" s="129"/>
      <c r="BF462" s="129"/>
      <c r="BG462" s="129"/>
      <c r="BH462" s="129"/>
      <c r="BI462" s="129"/>
      <c r="BJ462" s="129"/>
      <c r="BK462" s="129"/>
      <c r="BL462" s="129"/>
    </row>
    <row r="463" spans="1:64" ht="12">
      <c r="A463" s="81"/>
      <c r="B463" s="83"/>
      <c r="C463" s="131"/>
      <c r="D463" s="129"/>
      <c r="E463" s="129"/>
      <c r="F463" s="129"/>
      <c r="G463" s="129"/>
      <c r="H463" s="130"/>
      <c r="I463" s="130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15"/>
      <c r="AQ463" s="115"/>
      <c r="AR463" s="115"/>
      <c r="AS463" s="115"/>
      <c r="AT463" s="115"/>
      <c r="AU463" s="115"/>
      <c r="AV463" s="115"/>
      <c r="AW463" s="131"/>
      <c r="AX463" s="131"/>
      <c r="AY463" s="129"/>
      <c r="AZ463" s="129"/>
      <c r="BA463" s="129"/>
      <c r="BB463" s="129"/>
      <c r="BC463" s="129"/>
      <c r="BD463" s="129"/>
      <c r="BE463" s="129"/>
      <c r="BF463" s="129"/>
      <c r="BG463" s="129"/>
      <c r="BH463" s="129"/>
      <c r="BI463" s="129"/>
      <c r="BJ463" s="129"/>
      <c r="BK463" s="129"/>
      <c r="BL463" s="129"/>
    </row>
    <row r="464" spans="1:64" ht="12">
      <c r="A464" s="81"/>
      <c r="B464" s="83"/>
      <c r="C464" s="131"/>
      <c r="D464" s="129"/>
      <c r="E464" s="129"/>
      <c r="F464" s="129"/>
      <c r="G464" s="129"/>
      <c r="H464" s="130"/>
      <c r="I464" s="130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15"/>
      <c r="AQ464" s="115"/>
      <c r="AR464" s="115"/>
      <c r="AS464" s="115"/>
      <c r="AT464" s="115"/>
      <c r="AU464" s="115"/>
      <c r="AV464" s="115"/>
      <c r="AW464" s="131"/>
      <c r="AX464" s="131"/>
      <c r="AY464" s="129"/>
      <c r="AZ464" s="129"/>
      <c r="BA464" s="129"/>
      <c r="BB464" s="129"/>
      <c r="BC464" s="129"/>
      <c r="BD464" s="129"/>
      <c r="BE464" s="129"/>
      <c r="BF464" s="129"/>
      <c r="BG464" s="129"/>
      <c r="BH464" s="129"/>
      <c r="BI464" s="129"/>
      <c r="BJ464" s="129"/>
      <c r="BK464" s="129"/>
      <c r="BL464" s="129"/>
    </row>
    <row r="465" spans="1:64" ht="12">
      <c r="A465" s="81"/>
      <c r="B465" s="83"/>
      <c r="C465" s="131"/>
      <c r="D465" s="129"/>
      <c r="E465" s="129"/>
      <c r="F465" s="129"/>
      <c r="G465" s="129"/>
      <c r="H465" s="130"/>
      <c r="I465" s="130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15"/>
      <c r="AQ465" s="115"/>
      <c r="AR465" s="115"/>
      <c r="AS465" s="115"/>
      <c r="AT465" s="115"/>
      <c r="AU465" s="115"/>
      <c r="AV465" s="115"/>
      <c r="AW465" s="131"/>
      <c r="AX465" s="131"/>
      <c r="AY465" s="129"/>
      <c r="AZ465" s="129"/>
      <c r="BA465" s="129"/>
      <c r="BB465" s="129"/>
      <c r="BC465" s="129"/>
      <c r="BD465" s="129"/>
      <c r="BE465" s="129"/>
      <c r="BF465" s="129"/>
      <c r="BG465" s="129"/>
      <c r="BH465" s="129"/>
      <c r="BI465" s="129"/>
      <c r="BJ465" s="129"/>
      <c r="BK465" s="129"/>
      <c r="BL465" s="129"/>
    </row>
    <row r="466" spans="1:64" ht="12">
      <c r="A466" s="81"/>
      <c r="B466" s="83"/>
      <c r="C466" s="131"/>
      <c r="D466" s="129"/>
      <c r="E466" s="129"/>
      <c r="F466" s="129"/>
      <c r="G466" s="129"/>
      <c r="H466" s="130"/>
      <c r="I466" s="130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15"/>
      <c r="AQ466" s="115"/>
      <c r="AR466" s="115"/>
      <c r="AS466" s="115"/>
      <c r="AT466" s="115"/>
      <c r="AU466" s="115"/>
      <c r="AV466" s="115"/>
      <c r="AW466" s="131"/>
      <c r="AX466" s="131"/>
      <c r="AY466" s="129"/>
      <c r="AZ466" s="129"/>
      <c r="BA466" s="129"/>
      <c r="BB466" s="129"/>
      <c r="BC466" s="129"/>
      <c r="BD466" s="129"/>
      <c r="BE466" s="129"/>
      <c r="BF466" s="129"/>
      <c r="BG466" s="129"/>
      <c r="BH466" s="129"/>
      <c r="BI466" s="129"/>
      <c r="BJ466" s="129"/>
      <c r="BK466" s="129"/>
      <c r="BL466" s="129"/>
    </row>
    <row r="467" spans="1:64" ht="12">
      <c r="A467" s="81"/>
      <c r="B467" s="83"/>
      <c r="C467" s="131"/>
      <c r="D467" s="129"/>
      <c r="E467" s="129"/>
      <c r="F467" s="129"/>
      <c r="G467" s="129"/>
      <c r="H467" s="130"/>
      <c r="I467" s="130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15"/>
      <c r="AQ467" s="115"/>
      <c r="AR467" s="115"/>
      <c r="AS467" s="115"/>
      <c r="AT467" s="115"/>
      <c r="AU467" s="115"/>
      <c r="AV467" s="115"/>
      <c r="AW467" s="131"/>
      <c r="AX467" s="131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</row>
    <row r="468" spans="1:64" ht="12">
      <c r="A468" s="81"/>
      <c r="B468" s="83"/>
      <c r="C468" s="131"/>
      <c r="D468" s="129"/>
      <c r="E468" s="129"/>
      <c r="F468" s="129"/>
      <c r="G468" s="129"/>
      <c r="H468" s="130"/>
      <c r="I468" s="130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15"/>
      <c r="AQ468" s="115"/>
      <c r="AR468" s="115"/>
      <c r="AS468" s="115"/>
      <c r="AT468" s="115"/>
      <c r="AU468" s="115"/>
      <c r="AV468" s="115"/>
      <c r="AW468" s="131"/>
      <c r="AX468" s="131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</row>
    <row r="469" spans="1:64" ht="12">
      <c r="A469" s="81"/>
      <c r="B469" s="83"/>
      <c r="C469" s="131"/>
      <c r="D469" s="129"/>
      <c r="E469" s="129"/>
      <c r="F469" s="129"/>
      <c r="G469" s="129"/>
      <c r="H469" s="130"/>
      <c r="I469" s="130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15"/>
      <c r="AQ469" s="115"/>
      <c r="AR469" s="115"/>
      <c r="AS469" s="115"/>
      <c r="AT469" s="115"/>
      <c r="AU469" s="115"/>
      <c r="AV469" s="115"/>
      <c r="AW469" s="131"/>
      <c r="AX469" s="131"/>
      <c r="AY469" s="129"/>
      <c r="AZ469" s="129"/>
      <c r="BA469" s="129"/>
      <c r="BB469" s="129"/>
      <c r="BC469" s="129"/>
      <c r="BD469" s="129"/>
      <c r="BE469" s="129"/>
      <c r="BF469" s="129"/>
      <c r="BG469" s="129"/>
      <c r="BH469" s="129"/>
      <c r="BI469" s="129"/>
      <c r="BJ469" s="129"/>
      <c r="BK469" s="129"/>
      <c r="BL469" s="129"/>
    </row>
    <row r="470" spans="1:64" ht="12">
      <c r="A470" s="81"/>
      <c r="B470" s="83"/>
      <c r="C470" s="131"/>
      <c r="D470" s="129"/>
      <c r="E470" s="129"/>
      <c r="F470" s="129"/>
      <c r="G470" s="129"/>
      <c r="H470" s="130"/>
      <c r="I470" s="130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15"/>
      <c r="AQ470" s="115"/>
      <c r="AR470" s="115"/>
      <c r="AS470" s="115"/>
      <c r="AT470" s="115"/>
      <c r="AU470" s="115"/>
      <c r="AV470" s="115"/>
      <c r="AW470" s="131"/>
      <c r="AX470" s="131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</row>
    <row r="471" spans="1:64" ht="12">
      <c r="A471" s="81"/>
      <c r="B471" s="83"/>
      <c r="C471" s="131"/>
      <c r="D471" s="129"/>
      <c r="E471" s="129"/>
      <c r="F471" s="129"/>
      <c r="G471" s="129"/>
      <c r="H471" s="130"/>
      <c r="I471" s="130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15"/>
      <c r="AQ471" s="115"/>
      <c r="AR471" s="115"/>
      <c r="AS471" s="115"/>
      <c r="AT471" s="115"/>
      <c r="AU471" s="115"/>
      <c r="AV471" s="115"/>
      <c r="AW471" s="131"/>
      <c r="AX471" s="131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</row>
    <row r="472" spans="1:64" ht="12">
      <c r="A472" s="81"/>
      <c r="B472" s="83"/>
      <c r="C472" s="131"/>
      <c r="D472" s="129"/>
      <c r="E472" s="129"/>
      <c r="F472" s="129"/>
      <c r="G472" s="129"/>
      <c r="H472" s="130"/>
      <c r="I472" s="130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15"/>
      <c r="AQ472" s="115"/>
      <c r="AR472" s="115"/>
      <c r="AS472" s="115"/>
      <c r="AT472" s="115"/>
      <c r="AU472" s="115"/>
      <c r="AV472" s="115"/>
      <c r="AW472" s="131"/>
      <c r="AX472" s="131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</row>
    <row r="473" spans="1:64" ht="12">
      <c r="A473" s="81"/>
      <c r="B473" s="83"/>
      <c r="C473" s="131"/>
      <c r="D473" s="129"/>
      <c r="E473" s="129"/>
      <c r="F473" s="129"/>
      <c r="G473" s="129"/>
      <c r="H473" s="130"/>
      <c r="I473" s="130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15"/>
      <c r="AQ473" s="115"/>
      <c r="AR473" s="115"/>
      <c r="AS473" s="115"/>
      <c r="AT473" s="115"/>
      <c r="AU473" s="115"/>
      <c r="AV473" s="115"/>
      <c r="AW473" s="131"/>
      <c r="AX473" s="131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</row>
    <row r="474" spans="1:64" ht="12">
      <c r="A474" s="81"/>
      <c r="B474" s="83"/>
      <c r="C474" s="131"/>
      <c r="D474" s="129"/>
      <c r="E474" s="129"/>
      <c r="F474" s="129"/>
      <c r="G474" s="129"/>
      <c r="H474" s="130"/>
      <c r="I474" s="130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15"/>
      <c r="AQ474" s="115"/>
      <c r="AR474" s="115"/>
      <c r="AS474" s="115"/>
      <c r="AT474" s="115"/>
      <c r="AU474" s="115"/>
      <c r="AV474" s="115"/>
      <c r="AW474" s="131"/>
      <c r="AX474" s="131"/>
      <c r="AY474" s="129"/>
      <c r="AZ474" s="129"/>
      <c r="BA474" s="129"/>
      <c r="BB474" s="129"/>
      <c r="BC474" s="129"/>
      <c r="BD474" s="129"/>
      <c r="BE474" s="129"/>
      <c r="BF474" s="129"/>
      <c r="BG474" s="129"/>
      <c r="BH474" s="129"/>
      <c r="BI474" s="129"/>
      <c r="BJ474" s="129"/>
      <c r="BK474" s="129"/>
      <c r="BL474" s="129"/>
    </row>
    <row r="475" spans="1:64" ht="12">
      <c r="A475" s="81"/>
      <c r="B475" s="83"/>
      <c r="C475" s="131"/>
      <c r="D475" s="129"/>
      <c r="E475" s="129"/>
      <c r="F475" s="129"/>
      <c r="G475" s="129"/>
      <c r="H475" s="130"/>
      <c r="I475" s="130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15"/>
      <c r="AQ475" s="115"/>
      <c r="AR475" s="115"/>
      <c r="AS475" s="115"/>
      <c r="AT475" s="115"/>
      <c r="AU475" s="115"/>
      <c r="AV475" s="115"/>
      <c r="AW475" s="131"/>
      <c r="AX475" s="131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</row>
    <row r="476" spans="1:64" ht="12">
      <c r="A476" s="81"/>
      <c r="B476" s="83"/>
      <c r="C476" s="131"/>
      <c r="D476" s="129"/>
      <c r="E476" s="129"/>
      <c r="F476" s="129"/>
      <c r="G476" s="129"/>
      <c r="H476" s="130"/>
      <c r="I476" s="130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15"/>
      <c r="AQ476" s="115"/>
      <c r="AR476" s="115"/>
      <c r="AS476" s="115"/>
      <c r="AT476" s="115"/>
      <c r="AU476" s="115"/>
      <c r="AV476" s="115"/>
      <c r="AW476" s="131"/>
      <c r="AX476" s="131"/>
      <c r="AY476" s="129"/>
      <c r="AZ476" s="129"/>
      <c r="BA476" s="129"/>
      <c r="BB476" s="129"/>
      <c r="BC476" s="129"/>
      <c r="BD476" s="129"/>
      <c r="BE476" s="129"/>
      <c r="BF476" s="129"/>
      <c r="BG476" s="129"/>
      <c r="BH476" s="129"/>
      <c r="BI476" s="129"/>
      <c r="BJ476" s="129"/>
      <c r="BK476" s="129"/>
      <c r="BL476" s="129"/>
    </row>
    <row r="477" spans="1:64" ht="12">
      <c r="A477" s="81"/>
      <c r="B477" s="83"/>
      <c r="C477" s="131"/>
      <c r="D477" s="129"/>
      <c r="E477" s="129"/>
      <c r="F477" s="129"/>
      <c r="G477" s="129"/>
      <c r="H477" s="130"/>
      <c r="I477" s="130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15"/>
      <c r="AQ477" s="115"/>
      <c r="AR477" s="115"/>
      <c r="AS477" s="115"/>
      <c r="AT477" s="115"/>
      <c r="AU477" s="115"/>
      <c r="AV477" s="115"/>
      <c r="AW477" s="131"/>
      <c r="AX477" s="131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</row>
    <row r="478" spans="1:64" ht="12">
      <c r="A478" s="81"/>
      <c r="B478" s="83"/>
      <c r="C478" s="131"/>
      <c r="D478" s="129"/>
      <c r="E478" s="129"/>
      <c r="F478" s="129"/>
      <c r="G478" s="129"/>
      <c r="H478" s="130"/>
      <c r="I478" s="130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15"/>
      <c r="AQ478" s="115"/>
      <c r="AR478" s="115"/>
      <c r="AS478" s="115"/>
      <c r="AT478" s="115"/>
      <c r="AU478" s="115"/>
      <c r="AV478" s="115"/>
      <c r="AW478" s="131"/>
      <c r="AX478" s="131"/>
      <c r="AY478" s="129"/>
      <c r="AZ478" s="129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29"/>
      <c r="BK478" s="129"/>
      <c r="BL478" s="129"/>
    </row>
    <row r="479" spans="1:64" ht="12">
      <c r="A479" s="81"/>
      <c r="B479" s="83"/>
      <c r="C479" s="131"/>
      <c r="D479" s="129"/>
      <c r="E479" s="129"/>
      <c r="F479" s="129"/>
      <c r="G479" s="129"/>
      <c r="H479" s="130"/>
      <c r="I479" s="130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15"/>
      <c r="AQ479" s="115"/>
      <c r="AR479" s="115"/>
      <c r="AS479" s="115"/>
      <c r="AT479" s="115"/>
      <c r="AU479" s="115"/>
      <c r="AV479" s="115"/>
      <c r="AW479" s="131"/>
      <c r="AX479" s="131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</row>
    <row r="480" spans="1:64" ht="12">
      <c r="A480" s="81"/>
      <c r="B480" s="83"/>
      <c r="C480" s="131"/>
      <c r="D480" s="129"/>
      <c r="E480" s="129"/>
      <c r="F480" s="129"/>
      <c r="G480" s="129"/>
      <c r="H480" s="130"/>
      <c r="I480" s="130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15"/>
      <c r="AQ480" s="115"/>
      <c r="AR480" s="115"/>
      <c r="AS480" s="115"/>
      <c r="AT480" s="115"/>
      <c r="AU480" s="115"/>
      <c r="AV480" s="115"/>
      <c r="AW480" s="131"/>
      <c r="AX480" s="131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</row>
    <row r="481" spans="1:64" ht="12">
      <c r="A481" s="81"/>
      <c r="B481" s="83"/>
      <c r="C481" s="131"/>
      <c r="D481" s="129"/>
      <c r="E481" s="129"/>
      <c r="F481" s="129"/>
      <c r="G481" s="129"/>
      <c r="H481" s="130"/>
      <c r="I481" s="130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15"/>
      <c r="AQ481" s="115"/>
      <c r="AR481" s="115"/>
      <c r="AS481" s="115"/>
      <c r="AT481" s="115"/>
      <c r="AU481" s="115"/>
      <c r="AV481" s="115"/>
      <c r="AW481" s="131"/>
      <c r="AX481" s="131"/>
      <c r="AY481" s="129"/>
      <c r="AZ481" s="129"/>
      <c r="BA481" s="129"/>
      <c r="BB481" s="129"/>
      <c r="BC481" s="129"/>
      <c r="BD481" s="129"/>
      <c r="BE481" s="129"/>
      <c r="BF481" s="129"/>
      <c r="BG481" s="129"/>
      <c r="BH481" s="129"/>
      <c r="BI481" s="129"/>
      <c r="BJ481" s="129"/>
      <c r="BK481" s="129"/>
      <c r="BL481" s="129"/>
    </row>
    <row r="482" spans="1:64" ht="12">
      <c r="A482" s="81"/>
      <c r="B482" s="83"/>
      <c r="C482" s="131"/>
      <c r="D482" s="129"/>
      <c r="E482" s="129"/>
      <c r="F482" s="129"/>
      <c r="G482" s="129"/>
      <c r="H482" s="130"/>
      <c r="I482" s="130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15"/>
      <c r="AQ482" s="115"/>
      <c r="AR482" s="115"/>
      <c r="AS482" s="115"/>
      <c r="AT482" s="115"/>
      <c r="AU482" s="115"/>
      <c r="AV482" s="115"/>
      <c r="AW482" s="131"/>
      <c r="AX482" s="131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</row>
    <row r="483" spans="1:64" ht="12">
      <c r="A483" s="81"/>
      <c r="B483" s="83"/>
      <c r="C483" s="131"/>
      <c r="D483" s="129"/>
      <c r="E483" s="129"/>
      <c r="F483" s="129"/>
      <c r="G483" s="129"/>
      <c r="H483" s="130"/>
      <c r="I483" s="130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15"/>
      <c r="AQ483" s="115"/>
      <c r="AR483" s="115"/>
      <c r="AS483" s="115"/>
      <c r="AT483" s="115"/>
      <c r="AU483" s="115"/>
      <c r="AV483" s="115"/>
      <c r="AW483" s="131"/>
      <c r="AX483" s="131"/>
      <c r="AY483" s="129"/>
      <c r="AZ483" s="129"/>
      <c r="BA483" s="129"/>
      <c r="BB483" s="129"/>
      <c r="BC483" s="129"/>
      <c r="BD483" s="129"/>
      <c r="BE483" s="129"/>
      <c r="BF483" s="129"/>
      <c r="BG483" s="129"/>
      <c r="BH483" s="129"/>
      <c r="BI483" s="129"/>
      <c r="BJ483" s="129"/>
      <c r="BK483" s="129"/>
      <c r="BL483" s="129"/>
    </row>
    <row r="484" spans="1:64" ht="12">
      <c r="A484" s="81"/>
      <c r="B484" s="83"/>
      <c r="C484" s="131"/>
      <c r="D484" s="129"/>
      <c r="E484" s="129"/>
      <c r="F484" s="129"/>
      <c r="G484" s="129"/>
      <c r="H484" s="130"/>
      <c r="I484" s="130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15"/>
      <c r="AQ484" s="115"/>
      <c r="AR484" s="115"/>
      <c r="AS484" s="115"/>
      <c r="AT484" s="115"/>
      <c r="AU484" s="115"/>
      <c r="AV484" s="115"/>
      <c r="AW484" s="131"/>
      <c r="AX484" s="131"/>
      <c r="AY484" s="129"/>
      <c r="AZ484" s="129"/>
      <c r="BA484" s="129"/>
      <c r="BB484" s="129"/>
      <c r="BC484" s="129"/>
      <c r="BD484" s="129"/>
      <c r="BE484" s="129"/>
      <c r="BF484" s="129"/>
      <c r="BG484" s="129"/>
      <c r="BH484" s="129"/>
      <c r="BI484" s="129"/>
      <c r="BJ484" s="129"/>
      <c r="BK484" s="129"/>
      <c r="BL484" s="129"/>
    </row>
    <row r="485" spans="1:64" ht="12">
      <c r="A485" s="81"/>
      <c r="B485" s="83"/>
      <c r="C485" s="131"/>
      <c r="D485" s="129"/>
      <c r="E485" s="129"/>
      <c r="F485" s="129"/>
      <c r="G485" s="129"/>
      <c r="H485" s="130"/>
      <c r="I485" s="130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15"/>
      <c r="AQ485" s="115"/>
      <c r="AR485" s="115"/>
      <c r="AS485" s="115"/>
      <c r="AT485" s="115"/>
      <c r="AU485" s="115"/>
      <c r="AV485" s="115"/>
      <c r="AW485" s="131"/>
      <c r="AX485" s="131"/>
      <c r="AY485" s="129"/>
      <c r="AZ485" s="129"/>
      <c r="BA485" s="129"/>
      <c r="BB485" s="129"/>
      <c r="BC485" s="129"/>
      <c r="BD485" s="129"/>
      <c r="BE485" s="129"/>
      <c r="BF485" s="129"/>
      <c r="BG485" s="129"/>
      <c r="BH485" s="129"/>
      <c r="BI485" s="129"/>
      <c r="BJ485" s="129"/>
      <c r="BK485" s="129"/>
      <c r="BL485" s="129"/>
    </row>
    <row r="486" spans="1:64" ht="12">
      <c r="A486" s="81"/>
      <c r="B486" s="82"/>
      <c r="C486" s="131"/>
      <c r="D486" s="129"/>
      <c r="E486" s="129"/>
      <c r="F486" s="129"/>
      <c r="G486" s="129"/>
      <c r="H486" s="130"/>
      <c r="I486" s="130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15"/>
      <c r="AQ486" s="115"/>
      <c r="AR486" s="115"/>
      <c r="AS486" s="115"/>
      <c r="AT486" s="115"/>
      <c r="AU486" s="115"/>
      <c r="AV486" s="115"/>
      <c r="AW486" s="129"/>
      <c r="AX486" s="131"/>
      <c r="AY486" s="129"/>
      <c r="AZ486" s="129"/>
      <c r="BA486" s="129"/>
      <c r="BB486" s="129"/>
      <c r="BC486" s="129"/>
      <c r="BD486" s="129"/>
      <c r="BE486" s="129"/>
      <c r="BF486" s="129"/>
      <c r="BG486" s="129"/>
      <c r="BH486" s="129"/>
      <c r="BI486" s="129"/>
      <c r="BJ486" s="129"/>
      <c r="BK486" s="129"/>
      <c r="BL486" s="129"/>
    </row>
    <row r="487" spans="1:64" ht="12">
      <c r="A487" s="81"/>
      <c r="B487" s="82"/>
      <c r="C487" s="131"/>
      <c r="D487" s="129"/>
      <c r="E487" s="129"/>
      <c r="F487" s="129"/>
      <c r="G487" s="129"/>
      <c r="H487" s="130"/>
      <c r="I487" s="130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15"/>
      <c r="AQ487" s="115"/>
      <c r="AR487" s="115"/>
      <c r="AS487" s="115"/>
      <c r="AT487" s="115"/>
      <c r="AU487" s="115"/>
      <c r="AV487" s="115"/>
      <c r="AW487" s="129"/>
      <c r="AX487" s="131"/>
      <c r="AY487" s="129"/>
      <c r="AZ487" s="129"/>
      <c r="BA487" s="129"/>
      <c r="BB487" s="129"/>
      <c r="BC487" s="129"/>
      <c r="BD487" s="129"/>
      <c r="BE487" s="129"/>
      <c r="BF487" s="129"/>
      <c r="BG487" s="129"/>
      <c r="BH487" s="129"/>
      <c r="BI487" s="129"/>
      <c r="BJ487" s="129"/>
      <c r="BK487" s="129"/>
      <c r="BL487" s="129"/>
    </row>
    <row r="488" spans="1:64" ht="12">
      <c r="A488" s="81"/>
      <c r="B488" s="82"/>
      <c r="C488" s="131"/>
      <c r="D488" s="129"/>
      <c r="E488" s="129"/>
      <c r="F488" s="129"/>
      <c r="G488" s="129"/>
      <c r="H488" s="130"/>
      <c r="I488" s="130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15"/>
      <c r="AQ488" s="115"/>
      <c r="AR488" s="115"/>
      <c r="AS488" s="115"/>
      <c r="AT488" s="115"/>
      <c r="AU488" s="115"/>
      <c r="AV488" s="115"/>
      <c r="AW488" s="129"/>
      <c r="AX488" s="131"/>
      <c r="AY488" s="129"/>
      <c r="AZ488" s="129"/>
      <c r="BA488" s="129"/>
      <c r="BB488" s="129"/>
      <c r="BC488" s="129"/>
      <c r="BD488" s="129"/>
      <c r="BE488" s="129"/>
      <c r="BF488" s="129"/>
      <c r="BG488" s="129"/>
      <c r="BH488" s="129"/>
      <c r="BI488" s="129"/>
      <c r="BJ488" s="129"/>
      <c r="BK488" s="129"/>
      <c r="BL488" s="129"/>
    </row>
    <row r="489" spans="1:64" ht="12">
      <c r="A489" s="81"/>
      <c r="B489" s="82"/>
      <c r="C489" s="131"/>
      <c r="D489" s="129"/>
      <c r="E489" s="129"/>
      <c r="F489" s="129"/>
      <c r="G489" s="129"/>
      <c r="H489" s="130"/>
      <c r="I489" s="130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15"/>
      <c r="AQ489" s="115"/>
      <c r="AR489" s="115"/>
      <c r="AS489" s="115"/>
      <c r="AT489" s="115"/>
      <c r="AU489" s="115"/>
      <c r="AV489" s="115"/>
      <c r="AW489" s="129"/>
      <c r="AX489" s="131"/>
      <c r="AY489" s="129"/>
      <c r="AZ489" s="129"/>
      <c r="BA489" s="129"/>
      <c r="BB489" s="129"/>
      <c r="BC489" s="129"/>
      <c r="BD489" s="129"/>
      <c r="BE489" s="129"/>
      <c r="BF489" s="129"/>
      <c r="BG489" s="129"/>
      <c r="BH489" s="129"/>
      <c r="BI489" s="129"/>
      <c r="BJ489" s="129"/>
      <c r="BK489" s="129"/>
      <c r="BL489" s="129"/>
    </row>
    <row r="490" spans="1:64" ht="12">
      <c r="A490" s="81"/>
      <c r="B490" s="82"/>
      <c r="C490" s="131"/>
      <c r="D490" s="129"/>
      <c r="E490" s="129"/>
      <c r="F490" s="129"/>
      <c r="G490" s="129"/>
      <c r="H490" s="130"/>
      <c r="I490" s="130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15"/>
      <c r="AQ490" s="115"/>
      <c r="AR490" s="115"/>
      <c r="AS490" s="115"/>
      <c r="AT490" s="115"/>
      <c r="AU490" s="115"/>
      <c r="AV490" s="115"/>
      <c r="AW490" s="129"/>
      <c r="AX490" s="131"/>
      <c r="AY490" s="129"/>
      <c r="AZ490" s="129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29"/>
      <c r="BK490" s="129"/>
      <c r="BL490" s="129"/>
    </row>
    <row r="491" spans="1:64" ht="12">
      <c r="A491" s="81"/>
      <c r="B491" s="82"/>
      <c r="C491" s="131"/>
      <c r="D491" s="129"/>
      <c r="E491" s="129"/>
      <c r="F491" s="129"/>
      <c r="G491" s="129"/>
      <c r="H491" s="130"/>
      <c r="I491" s="130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15"/>
      <c r="AQ491" s="115"/>
      <c r="AR491" s="115"/>
      <c r="AS491" s="115"/>
      <c r="AT491" s="115"/>
      <c r="AU491" s="115"/>
      <c r="AV491" s="115"/>
      <c r="AW491" s="129"/>
      <c r="AX491" s="131"/>
      <c r="AY491" s="129"/>
      <c r="AZ491" s="129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29"/>
      <c r="BK491" s="129"/>
      <c r="BL491" s="129"/>
    </row>
    <row r="492" spans="1:64" ht="12">
      <c r="A492" s="81"/>
      <c r="B492" s="82"/>
      <c r="C492" s="131"/>
      <c r="D492" s="129"/>
      <c r="E492" s="129"/>
      <c r="F492" s="129"/>
      <c r="G492" s="129"/>
      <c r="H492" s="130"/>
      <c r="I492" s="130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15"/>
      <c r="AQ492" s="115"/>
      <c r="AR492" s="115"/>
      <c r="AS492" s="115"/>
      <c r="AT492" s="115"/>
      <c r="AU492" s="115"/>
      <c r="AV492" s="115"/>
      <c r="AW492" s="129"/>
      <c r="AX492" s="131"/>
      <c r="AY492" s="129"/>
      <c r="AZ492" s="129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29"/>
      <c r="BK492" s="129"/>
      <c r="BL492" s="129"/>
    </row>
    <row r="493" spans="1:64" ht="12">
      <c r="A493" s="81"/>
      <c r="B493" s="82"/>
      <c r="C493" s="131"/>
      <c r="D493" s="129"/>
      <c r="E493" s="129"/>
      <c r="F493" s="129"/>
      <c r="G493" s="129"/>
      <c r="H493" s="130"/>
      <c r="I493" s="130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15"/>
      <c r="AQ493" s="115"/>
      <c r="AR493" s="115"/>
      <c r="AS493" s="115"/>
      <c r="AT493" s="115"/>
      <c r="AU493" s="115"/>
      <c r="AV493" s="115"/>
      <c r="AW493" s="129"/>
      <c r="AX493" s="131"/>
      <c r="AY493" s="129"/>
      <c r="AZ493" s="129"/>
      <c r="BA493" s="129"/>
      <c r="BB493" s="129"/>
      <c r="BC493" s="129"/>
      <c r="BD493" s="129"/>
      <c r="BE493" s="129"/>
      <c r="BF493" s="129"/>
      <c r="BG493" s="129"/>
      <c r="BH493" s="129"/>
      <c r="BI493" s="129"/>
      <c r="BJ493" s="129"/>
      <c r="BK493" s="129"/>
      <c r="BL493" s="129"/>
    </row>
    <row r="494" spans="1:64" ht="12">
      <c r="A494" s="81"/>
      <c r="B494" s="82"/>
      <c r="C494" s="131"/>
      <c r="D494" s="129"/>
      <c r="E494" s="129"/>
      <c r="F494" s="129"/>
      <c r="G494" s="129"/>
      <c r="H494" s="130"/>
      <c r="I494" s="130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15"/>
      <c r="AQ494" s="115"/>
      <c r="AR494" s="115"/>
      <c r="AS494" s="115"/>
      <c r="AT494" s="115"/>
      <c r="AU494" s="115"/>
      <c r="AV494" s="115"/>
      <c r="AW494" s="129"/>
      <c r="AX494" s="131"/>
      <c r="AY494" s="129"/>
      <c r="AZ494" s="129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29"/>
      <c r="BK494" s="129"/>
      <c r="BL494" s="129"/>
    </row>
    <row r="495" spans="1:64" ht="12">
      <c r="A495" s="81"/>
      <c r="B495" s="82"/>
      <c r="C495" s="131"/>
      <c r="D495" s="129"/>
      <c r="E495" s="129"/>
      <c r="F495" s="129"/>
      <c r="G495" s="129"/>
      <c r="H495" s="130"/>
      <c r="I495" s="130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15"/>
      <c r="AQ495" s="115"/>
      <c r="AR495" s="115"/>
      <c r="AS495" s="115"/>
      <c r="AT495" s="115"/>
      <c r="AU495" s="115"/>
      <c r="AV495" s="115"/>
      <c r="AW495" s="129"/>
      <c r="AX495" s="131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</row>
    <row r="496" spans="1:64" ht="12">
      <c r="A496" s="81"/>
      <c r="B496" s="82"/>
      <c r="C496" s="131"/>
      <c r="D496" s="129"/>
      <c r="E496" s="129"/>
      <c r="F496" s="129"/>
      <c r="G496" s="129"/>
      <c r="H496" s="130"/>
      <c r="I496" s="130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15"/>
      <c r="AQ496" s="115"/>
      <c r="AR496" s="115"/>
      <c r="AS496" s="115"/>
      <c r="AT496" s="115"/>
      <c r="AU496" s="115"/>
      <c r="AV496" s="115"/>
      <c r="AW496" s="129"/>
      <c r="AX496" s="131"/>
      <c r="AY496" s="129"/>
      <c r="AZ496" s="129"/>
      <c r="BA496" s="129"/>
      <c r="BB496" s="129"/>
      <c r="BC496" s="129"/>
      <c r="BD496" s="129"/>
      <c r="BE496" s="129"/>
      <c r="BF496" s="129"/>
      <c r="BG496" s="129"/>
      <c r="BH496" s="129"/>
      <c r="BI496" s="129"/>
      <c r="BJ496" s="129"/>
      <c r="BK496" s="129"/>
      <c r="BL496" s="129"/>
    </row>
    <row r="497" spans="1:64" ht="12">
      <c r="A497" s="81"/>
      <c r="B497" s="82"/>
      <c r="C497" s="131"/>
      <c r="D497" s="129"/>
      <c r="E497" s="129"/>
      <c r="F497" s="129"/>
      <c r="G497" s="129"/>
      <c r="H497" s="130"/>
      <c r="I497" s="130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15"/>
      <c r="AQ497" s="115"/>
      <c r="AR497" s="115"/>
      <c r="AS497" s="115"/>
      <c r="AT497" s="115"/>
      <c r="AU497" s="115"/>
      <c r="AV497" s="115"/>
      <c r="AW497" s="129"/>
      <c r="AX497" s="131"/>
      <c r="AY497" s="129"/>
      <c r="AZ497" s="129"/>
      <c r="BA497" s="129"/>
      <c r="BB497" s="129"/>
      <c r="BC497" s="129"/>
      <c r="BD497" s="129"/>
      <c r="BE497" s="129"/>
      <c r="BF497" s="129"/>
      <c r="BG497" s="129"/>
      <c r="BH497" s="129"/>
      <c r="BI497" s="129"/>
      <c r="BJ497" s="129"/>
      <c r="BK497" s="129"/>
      <c r="BL497" s="129"/>
    </row>
    <row r="498" spans="1:64" ht="12">
      <c r="A498" s="81"/>
      <c r="B498" s="82"/>
      <c r="C498" s="131"/>
      <c r="D498" s="129"/>
      <c r="E498" s="129"/>
      <c r="F498" s="129"/>
      <c r="G498" s="129"/>
      <c r="H498" s="130"/>
      <c r="I498" s="130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15"/>
      <c r="AQ498" s="115"/>
      <c r="AR498" s="115"/>
      <c r="AS498" s="115"/>
      <c r="AT498" s="115"/>
      <c r="AU498" s="115"/>
      <c r="AV498" s="115"/>
      <c r="AW498" s="129"/>
      <c r="AX498" s="131"/>
      <c r="AY498" s="129"/>
      <c r="AZ498" s="129"/>
      <c r="BA498" s="129"/>
      <c r="BB498" s="129"/>
      <c r="BC498" s="129"/>
      <c r="BD498" s="129"/>
      <c r="BE498" s="129"/>
      <c r="BF498" s="129"/>
      <c r="BG498" s="129"/>
      <c r="BH498" s="129"/>
      <c r="BI498" s="129"/>
      <c r="BJ498" s="129"/>
      <c r="BK498" s="129"/>
      <c r="BL498" s="129"/>
    </row>
    <row r="499" spans="4:64" ht="12">
      <c r="D499" s="115"/>
      <c r="E499" s="115"/>
      <c r="F499" s="115"/>
      <c r="G499" s="115"/>
      <c r="H499" s="134"/>
      <c r="I499" s="134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3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29"/>
      <c r="BL499" s="129"/>
    </row>
    <row r="500" spans="4:64" ht="12">
      <c r="D500" s="115"/>
      <c r="E500" s="115"/>
      <c r="F500" s="115"/>
      <c r="G500" s="115"/>
      <c r="H500" s="134"/>
      <c r="I500" s="134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3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29"/>
      <c r="BL500" s="129"/>
    </row>
    <row r="501" spans="4:64" ht="12">
      <c r="D501" s="115"/>
      <c r="E501" s="115"/>
      <c r="F501" s="115"/>
      <c r="G501" s="115"/>
      <c r="H501" s="134"/>
      <c r="I501" s="134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3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29"/>
      <c r="BL501" s="129"/>
    </row>
    <row r="502" spans="4:64" ht="12">
      <c r="D502" s="115"/>
      <c r="E502" s="115"/>
      <c r="F502" s="115"/>
      <c r="G502" s="115"/>
      <c r="H502" s="134"/>
      <c r="I502" s="134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3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29"/>
      <c r="BL502" s="129"/>
    </row>
    <row r="503" spans="4:64" ht="12">
      <c r="D503" s="115"/>
      <c r="E503" s="115"/>
      <c r="F503" s="115"/>
      <c r="G503" s="115"/>
      <c r="H503" s="134"/>
      <c r="I503" s="134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3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29"/>
      <c r="BL503" s="129"/>
    </row>
    <row r="504" spans="4:64" ht="12">
      <c r="D504" s="115"/>
      <c r="E504" s="115"/>
      <c r="F504" s="115"/>
      <c r="G504" s="115"/>
      <c r="H504" s="134"/>
      <c r="I504" s="134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3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29"/>
      <c r="BL504" s="129"/>
    </row>
    <row r="505" spans="4:64" ht="12">
      <c r="D505" s="115"/>
      <c r="E505" s="115"/>
      <c r="F505" s="115"/>
      <c r="G505" s="115"/>
      <c r="H505" s="134"/>
      <c r="I505" s="134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3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29"/>
      <c r="BL505" s="129"/>
    </row>
    <row r="506" spans="4:64" ht="12">
      <c r="D506" s="115"/>
      <c r="E506" s="115"/>
      <c r="F506" s="115"/>
      <c r="G506" s="115"/>
      <c r="H506" s="134"/>
      <c r="I506" s="134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3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29"/>
      <c r="BL506" s="129"/>
    </row>
    <row r="507" spans="4:64" ht="12">
      <c r="D507" s="115"/>
      <c r="E507" s="115"/>
      <c r="F507" s="115"/>
      <c r="G507" s="115"/>
      <c r="H507" s="134"/>
      <c r="I507" s="134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3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29"/>
      <c r="BL507" s="129"/>
    </row>
    <row r="508" spans="4:64" ht="12">
      <c r="D508" s="115"/>
      <c r="E508" s="115"/>
      <c r="F508" s="115"/>
      <c r="G508" s="115"/>
      <c r="H508" s="134"/>
      <c r="I508" s="134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3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29"/>
      <c r="BL508" s="129"/>
    </row>
    <row r="509" spans="4:64" ht="12">
      <c r="D509" s="115"/>
      <c r="E509" s="115"/>
      <c r="F509" s="115"/>
      <c r="G509" s="115"/>
      <c r="H509" s="134"/>
      <c r="I509" s="134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3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29"/>
      <c r="BL509" s="129"/>
    </row>
    <row r="510" spans="4:64" ht="12">
      <c r="D510" s="115"/>
      <c r="E510" s="115"/>
      <c r="F510" s="115"/>
      <c r="G510" s="115"/>
      <c r="H510" s="134"/>
      <c r="I510" s="134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3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29"/>
      <c r="BL510" s="129"/>
    </row>
    <row r="511" spans="4:64" ht="12">
      <c r="D511" s="115"/>
      <c r="E511" s="115"/>
      <c r="F511" s="115"/>
      <c r="G511" s="115"/>
      <c r="H511" s="134"/>
      <c r="I511" s="134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3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29"/>
      <c r="BL511" s="129"/>
    </row>
    <row r="512" spans="4:64" ht="12">
      <c r="D512" s="115"/>
      <c r="E512" s="115"/>
      <c r="F512" s="115"/>
      <c r="G512" s="115"/>
      <c r="H512" s="134"/>
      <c r="I512" s="134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3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29"/>
      <c r="BL512" s="129"/>
    </row>
    <row r="513" spans="4:64" ht="12">
      <c r="D513" s="115"/>
      <c r="E513" s="115"/>
      <c r="F513" s="115"/>
      <c r="G513" s="115"/>
      <c r="H513" s="134"/>
      <c r="I513" s="134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35"/>
      <c r="AY513" s="115"/>
      <c r="AZ513" s="115"/>
      <c r="BA513" s="115"/>
      <c r="BB513" s="115"/>
      <c r="BC513" s="115"/>
      <c r="BD513" s="115"/>
      <c r="BE513" s="115"/>
      <c r="BF513" s="115"/>
      <c r="BG513" s="115"/>
      <c r="BH513" s="115"/>
      <c r="BI513" s="115"/>
      <c r="BJ513" s="115"/>
      <c r="BK513" s="129"/>
      <c r="BL513" s="129"/>
    </row>
    <row r="514" spans="4:64" ht="12">
      <c r="D514" s="115"/>
      <c r="E514" s="115"/>
      <c r="F514" s="115"/>
      <c r="G514" s="115"/>
      <c r="H514" s="134"/>
      <c r="I514" s="134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3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29"/>
      <c r="BL514" s="129"/>
    </row>
    <row r="515" spans="4:64" ht="12">
      <c r="D515" s="115"/>
      <c r="E515" s="115"/>
      <c r="F515" s="115"/>
      <c r="G515" s="115"/>
      <c r="H515" s="134"/>
      <c r="I515" s="134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35"/>
      <c r="AY515" s="115"/>
      <c r="AZ515" s="115"/>
      <c r="BA515" s="115"/>
      <c r="BB515" s="115"/>
      <c r="BC515" s="115"/>
      <c r="BD515" s="115"/>
      <c r="BE515" s="115"/>
      <c r="BF515" s="115"/>
      <c r="BG515" s="115"/>
      <c r="BH515" s="115"/>
      <c r="BI515" s="115"/>
      <c r="BJ515" s="115"/>
      <c r="BK515" s="129"/>
      <c r="BL515" s="129"/>
    </row>
    <row r="516" spans="4:64" ht="12">
      <c r="D516" s="115"/>
      <c r="E516" s="115"/>
      <c r="F516" s="115"/>
      <c r="G516" s="115"/>
      <c r="H516" s="134"/>
      <c r="I516" s="134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35"/>
      <c r="AY516" s="115"/>
      <c r="AZ516" s="115"/>
      <c r="BA516" s="115"/>
      <c r="BB516" s="115"/>
      <c r="BC516" s="115"/>
      <c r="BD516" s="115"/>
      <c r="BE516" s="115"/>
      <c r="BF516" s="115"/>
      <c r="BG516" s="115"/>
      <c r="BH516" s="115"/>
      <c r="BI516" s="115"/>
      <c r="BJ516" s="115"/>
      <c r="BK516" s="129"/>
      <c r="BL516" s="129"/>
    </row>
    <row r="517" spans="4:64" ht="12">
      <c r="D517" s="115"/>
      <c r="E517" s="115"/>
      <c r="F517" s="115"/>
      <c r="G517" s="115"/>
      <c r="H517" s="134"/>
      <c r="I517" s="134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3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29"/>
      <c r="BL517" s="129"/>
    </row>
    <row r="518" spans="4:64" ht="12">
      <c r="D518" s="115"/>
      <c r="E518" s="115"/>
      <c r="F518" s="115"/>
      <c r="G518" s="115"/>
      <c r="H518" s="134"/>
      <c r="I518" s="134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3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29"/>
      <c r="BL518" s="129"/>
    </row>
    <row r="519" spans="4:64" ht="12">
      <c r="D519" s="115"/>
      <c r="E519" s="115"/>
      <c r="F519" s="115"/>
      <c r="G519" s="115"/>
      <c r="H519" s="134"/>
      <c r="I519" s="134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3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29"/>
      <c r="BL519" s="129"/>
    </row>
    <row r="520" spans="4:64" ht="12">
      <c r="D520" s="115"/>
      <c r="E520" s="115"/>
      <c r="F520" s="115"/>
      <c r="G520" s="115"/>
      <c r="H520" s="134"/>
      <c r="I520" s="134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3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29"/>
      <c r="BL520" s="129"/>
    </row>
    <row r="521" spans="4:64" ht="12">
      <c r="D521" s="115"/>
      <c r="E521" s="115"/>
      <c r="F521" s="115"/>
      <c r="G521" s="115"/>
      <c r="H521" s="134"/>
      <c r="I521" s="134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3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29"/>
      <c r="BL521" s="129"/>
    </row>
    <row r="522" spans="4:64" ht="12">
      <c r="D522" s="115"/>
      <c r="E522" s="115"/>
      <c r="F522" s="115"/>
      <c r="G522" s="115"/>
      <c r="H522" s="134"/>
      <c r="I522" s="134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35"/>
      <c r="AY522" s="115"/>
      <c r="AZ522" s="115"/>
      <c r="BA522" s="115"/>
      <c r="BB522" s="115"/>
      <c r="BC522" s="115"/>
      <c r="BD522" s="115"/>
      <c r="BE522" s="115"/>
      <c r="BF522" s="115"/>
      <c r="BG522" s="115"/>
      <c r="BH522" s="115"/>
      <c r="BI522" s="115"/>
      <c r="BJ522" s="115"/>
      <c r="BK522" s="129"/>
      <c r="BL522" s="129"/>
    </row>
    <row r="523" spans="4:64" ht="12">
      <c r="D523" s="115"/>
      <c r="E523" s="115"/>
      <c r="F523" s="115"/>
      <c r="G523" s="115"/>
      <c r="H523" s="134"/>
      <c r="I523" s="134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35"/>
      <c r="AY523" s="115"/>
      <c r="AZ523" s="115"/>
      <c r="BA523" s="115"/>
      <c r="BB523" s="115"/>
      <c r="BC523" s="115"/>
      <c r="BD523" s="115"/>
      <c r="BE523" s="115"/>
      <c r="BF523" s="115"/>
      <c r="BG523" s="115"/>
      <c r="BH523" s="115"/>
      <c r="BI523" s="115"/>
      <c r="BJ523" s="115"/>
      <c r="BK523" s="129"/>
      <c r="BL523" s="129"/>
    </row>
    <row r="524" spans="4:64" ht="12">
      <c r="D524" s="115"/>
      <c r="E524" s="115"/>
      <c r="F524" s="115"/>
      <c r="G524" s="115"/>
      <c r="H524" s="134"/>
      <c r="I524" s="134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3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29"/>
      <c r="BL524" s="129"/>
    </row>
    <row r="525" spans="4:64" ht="12">
      <c r="D525" s="115"/>
      <c r="E525" s="115"/>
      <c r="F525" s="115"/>
      <c r="G525" s="115"/>
      <c r="H525" s="134"/>
      <c r="I525" s="134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35"/>
      <c r="AY525" s="115"/>
      <c r="AZ525" s="115"/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/>
      <c r="BK525" s="129"/>
      <c r="BL525" s="129"/>
    </row>
    <row r="526" spans="4:64" ht="12">
      <c r="D526" s="115"/>
      <c r="E526" s="115"/>
      <c r="F526" s="115"/>
      <c r="G526" s="115"/>
      <c r="H526" s="134"/>
      <c r="I526" s="134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35"/>
      <c r="AY526" s="115"/>
      <c r="AZ526" s="115"/>
      <c r="BA526" s="115"/>
      <c r="BB526" s="115"/>
      <c r="BC526" s="115"/>
      <c r="BD526" s="115"/>
      <c r="BE526" s="115"/>
      <c r="BF526" s="115"/>
      <c r="BG526" s="115"/>
      <c r="BH526" s="115"/>
      <c r="BI526" s="115"/>
      <c r="BJ526" s="115"/>
      <c r="BK526" s="129"/>
      <c r="BL526" s="129"/>
    </row>
    <row r="527" spans="4:64" ht="12">
      <c r="D527" s="115"/>
      <c r="E527" s="115"/>
      <c r="F527" s="115"/>
      <c r="G527" s="115"/>
      <c r="H527" s="134"/>
      <c r="I527" s="134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3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29"/>
      <c r="BL527" s="129"/>
    </row>
    <row r="528" spans="4:64" ht="12">
      <c r="D528" s="115"/>
      <c r="E528" s="115"/>
      <c r="F528" s="115"/>
      <c r="G528" s="115"/>
      <c r="H528" s="134"/>
      <c r="I528" s="134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3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29"/>
      <c r="BL528" s="129"/>
    </row>
    <row r="529" spans="4:64" ht="12">
      <c r="D529" s="115"/>
      <c r="E529" s="115"/>
      <c r="F529" s="115"/>
      <c r="G529" s="115"/>
      <c r="H529" s="134"/>
      <c r="I529" s="134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3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29"/>
      <c r="BL529" s="129"/>
    </row>
    <row r="530" spans="4:64" ht="12">
      <c r="D530" s="115"/>
      <c r="E530" s="115"/>
      <c r="F530" s="115"/>
      <c r="G530" s="115"/>
      <c r="H530" s="134"/>
      <c r="I530" s="134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3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29"/>
      <c r="BL530" s="129"/>
    </row>
    <row r="531" spans="4:64" ht="12">
      <c r="D531" s="115"/>
      <c r="E531" s="115"/>
      <c r="F531" s="115"/>
      <c r="G531" s="115"/>
      <c r="H531" s="134"/>
      <c r="I531" s="134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35"/>
      <c r="AY531" s="115"/>
      <c r="AZ531" s="115"/>
      <c r="BA531" s="115"/>
      <c r="BB531" s="115"/>
      <c r="BC531" s="115"/>
      <c r="BD531" s="115"/>
      <c r="BE531" s="115"/>
      <c r="BF531" s="115"/>
      <c r="BG531" s="115"/>
      <c r="BH531" s="115"/>
      <c r="BI531" s="115"/>
      <c r="BJ531" s="115"/>
      <c r="BK531" s="129"/>
      <c r="BL531" s="129"/>
    </row>
    <row r="532" spans="4:64" ht="12">
      <c r="D532" s="115"/>
      <c r="E532" s="115"/>
      <c r="F532" s="115"/>
      <c r="G532" s="115"/>
      <c r="H532" s="134"/>
      <c r="I532" s="134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3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29"/>
      <c r="BL532" s="129"/>
    </row>
    <row r="533" spans="4:64" ht="12">
      <c r="D533" s="115"/>
      <c r="E533" s="115"/>
      <c r="F533" s="115"/>
      <c r="G533" s="115"/>
      <c r="H533" s="134"/>
      <c r="I533" s="134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35"/>
      <c r="AY533" s="115"/>
      <c r="AZ533" s="115"/>
      <c r="BA533" s="115"/>
      <c r="BB533" s="115"/>
      <c r="BC533" s="115"/>
      <c r="BD533" s="115"/>
      <c r="BE533" s="115"/>
      <c r="BF533" s="115"/>
      <c r="BG533" s="115"/>
      <c r="BH533" s="115"/>
      <c r="BI533" s="115"/>
      <c r="BJ533" s="115"/>
      <c r="BK533" s="129"/>
      <c r="BL533" s="129"/>
    </row>
    <row r="534" spans="4:64" ht="12">
      <c r="D534" s="115"/>
      <c r="E534" s="115"/>
      <c r="F534" s="115"/>
      <c r="G534" s="115"/>
      <c r="H534" s="134"/>
      <c r="I534" s="134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35"/>
      <c r="AY534" s="115"/>
      <c r="AZ534" s="115"/>
      <c r="BA534" s="115"/>
      <c r="BB534" s="115"/>
      <c r="BC534" s="115"/>
      <c r="BD534" s="115"/>
      <c r="BE534" s="115"/>
      <c r="BF534" s="115"/>
      <c r="BG534" s="115"/>
      <c r="BH534" s="115"/>
      <c r="BI534" s="115"/>
      <c r="BJ534" s="115"/>
      <c r="BK534" s="129"/>
      <c r="BL534" s="129"/>
    </row>
    <row r="535" spans="4:64" ht="12">
      <c r="D535" s="115"/>
      <c r="E535" s="115"/>
      <c r="F535" s="115"/>
      <c r="G535" s="115"/>
      <c r="H535" s="134"/>
      <c r="I535" s="134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35"/>
      <c r="AY535" s="115"/>
      <c r="AZ535" s="115"/>
      <c r="BA535" s="115"/>
      <c r="BB535" s="115"/>
      <c r="BC535" s="115"/>
      <c r="BD535" s="115"/>
      <c r="BE535" s="115"/>
      <c r="BF535" s="115"/>
      <c r="BG535" s="115"/>
      <c r="BH535" s="115"/>
      <c r="BI535" s="115"/>
      <c r="BJ535" s="115"/>
      <c r="BK535" s="129"/>
      <c r="BL535" s="129"/>
    </row>
    <row r="536" spans="4:64" ht="12">
      <c r="D536" s="115"/>
      <c r="E536" s="115"/>
      <c r="F536" s="115"/>
      <c r="G536" s="115"/>
      <c r="H536" s="134"/>
      <c r="I536" s="134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35"/>
      <c r="AY536" s="115"/>
      <c r="AZ536" s="115"/>
      <c r="BA536" s="115"/>
      <c r="BB536" s="115"/>
      <c r="BC536" s="115"/>
      <c r="BD536" s="115"/>
      <c r="BE536" s="115"/>
      <c r="BF536" s="115"/>
      <c r="BG536" s="115"/>
      <c r="BH536" s="115"/>
      <c r="BI536" s="115"/>
      <c r="BJ536" s="115"/>
      <c r="BK536" s="129"/>
      <c r="BL536" s="129"/>
    </row>
    <row r="537" spans="4:64" ht="12">
      <c r="D537" s="115"/>
      <c r="E537" s="115"/>
      <c r="F537" s="115"/>
      <c r="G537" s="115"/>
      <c r="H537" s="134"/>
      <c r="I537" s="134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  <c r="AP537" s="115"/>
      <c r="AQ537" s="115"/>
      <c r="AR537" s="115"/>
      <c r="AS537" s="115"/>
      <c r="AT537" s="115"/>
      <c r="AU537" s="115"/>
      <c r="AV537" s="115"/>
      <c r="AW537" s="115"/>
      <c r="AX537" s="135"/>
      <c r="AY537" s="115"/>
      <c r="AZ537" s="115"/>
      <c r="BA537" s="115"/>
      <c r="BB537" s="115"/>
      <c r="BC537" s="115"/>
      <c r="BD537" s="115"/>
      <c r="BE537" s="115"/>
      <c r="BF537" s="115"/>
      <c r="BG537" s="115"/>
      <c r="BH537" s="115"/>
      <c r="BI537" s="115"/>
      <c r="BJ537" s="115"/>
      <c r="BK537" s="129"/>
      <c r="BL537" s="129"/>
    </row>
    <row r="538" spans="4:64" ht="12">
      <c r="D538" s="115"/>
      <c r="E538" s="115"/>
      <c r="F538" s="115"/>
      <c r="G538" s="115"/>
      <c r="H538" s="134"/>
      <c r="I538" s="134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T538" s="115"/>
      <c r="AU538" s="115"/>
      <c r="AV538" s="115"/>
      <c r="AW538" s="115"/>
      <c r="AX538" s="135"/>
      <c r="AY538" s="115"/>
      <c r="AZ538" s="115"/>
      <c r="BA538" s="115"/>
      <c r="BB538" s="115"/>
      <c r="BC538" s="115"/>
      <c r="BD538" s="115"/>
      <c r="BE538" s="115"/>
      <c r="BF538" s="115"/>
      <c r="BG538" s="115"/>
      <c r="BH538" s="115"/>
      <c r="BI538" s="115"/>
      <c r="BJ538" s="115"/>
      <c r="BK538" s="129"/>
      <c r="BL538" s="129"/>
    </row>
    <row r="539" spans="4:64" ht="12">
      <c r="D539" s="115"/>
      <c r="E539" s="115"/>
      <c r="F539" s="115"/>
      <c r="G539" s="115"/>
      <c r="H539" s="134"/>
      <c r="I539" s="134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35"/>
      <c r="AY539" s="115"/>
      <c r="AZ539" s="115"/>
      <c r="BA539" s="115"/>
      <c r="BB539" s="115"/>
      <c r="BC539" s="115"/>
      <c r="BD539" s="115"/>
      <c r="BE539" s="115"/>
      <c r="BF539" s="115"/>
      <c r="BG539" s="115"/>
      <c r="BH539" s="115"/>
      <c r="BI539" s="115"/>
      <c r="BJ539" s="115"/>
      <c r="BK539" s="129"/>
      <c r="BL539" s="129"/>
    </row>
    <row r="540" spans="4:64" ht="12">
      <c r="D540" s="115"/>
      <c r="E540" s="115"/>
      <c r="F540" s="115"/>
      <c r="G540" s="115"/>
      <c r="H540" s="134"/>
      <c r="I540" s="134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35"/>
      <c r="AY540" s="115"/>
      <c r="AZ540" s="115"/>
      <c r="BA540" s="115"/>
      <c r="BB540" s="115"/>
      <c r="BC540" s="115"/>
      <c r="BD540" s="115"/>
      <c r="BE540" s="115"/>
      <c r="BF540" s="115"/>
      <c r="BG540" s="115"/>
      <c r="BH540" s="115"/>
      <c r="BI540" s="115"/>
      <c r="BJ540" s="115"/>
      <c r="BK540" s="129"/>
      <c r="BL540" s="129"/>
    </row>
    <row r="541" spans="4:64" ht="12">
      <c r="D541" s="115"/>
      <c r="E541" s="115"/>
      <c r="F541" s="115"/>
      <c r="G541" s="115"/>
      <c r="H541" s="134"/>
      <c r="I541" s="134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35"/>
      <c r="AY541" s="115"/>
      <c r="AZ541" s="115"/>
      <c r="BA541" s="115"/>
      <c r="BB541" s="115"/>
      <c r="BC541" s="115"/>
      <c r="BD541" s="115"/>
      <c r="BE541" s="115"/>
      <c r="BF541" s="115"/>
      <c r="BG541" s="115"/>
      <c r="BH541" s="115"/>
      <c r="BI541" s="115"/>
      <c r="BJ541" s="115"/>
      <c r="BK541" s="129"/>
      <c r="BL541" s="129"/>
    </row>
    <row r="542" spans="4:64" ht="12">
      <c r="D542" s="115"/>
      <c r="E542" s="115"/>
      <c r="F542" s="115"/>
      <c r="G542" s="115"/>
      <c r="H542" s="134"/>
      <c r="I542" s="134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3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  <c r="BK542" s="129"/>
      <c r="BL542" s="129"/>
    </row>
    <row r="543" spans="4:64" ht="12">
      <c r="D543" s="115"/>
      <c r="E543" s="115"/>
      <c r="F543" s="115"/>
      <c r="G543" s="115"/>
      <c r="H543" s="134"/>
      <c r="I543" s="134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  <c r="AP543" s="115"/>
      <c r="AQ543" s="115"/>
      <c r="AR543" s="115"/>
      <c r="AS543" s="115"/>
      <c r="AT543" s="115"/>
      <c r="AU543" s="115"/>
      <c r="AV543" s="115"/>
      <c r="AW543" s="115"/>
      <c r="AX543" s="135"/>
      <c r="AY543" s="115"/>
      <c r="AZ543" s="115"/>
      <c r="BA543" s="115"/>
      <c r="BB543" s="115"/>
      <c r="BC543" s="115"/>
      <c r="BD543" s="115"/>
      <c r="BE543" s="115"/>
      <c r="BF543" s="115"/>
      <c r="BG543" s="115"/>
      <c r="BH543" s="115"/>
      <c r="BI543" s="115"/>
      <c r="BJ543" s="115"/>
      <c r="BK543" s="129"/>
      <c r="BL543" s="129"/>
    </row>
    <row r="544" spans="4:64" ht="12">
      <c r="D544" s="115"/>
      <c r="E544" s="115"/>
      <c r="F544" s="115"/>
      <c r="G544" s="115"/>
      <c r="H544" s="134"/>
      <c r="I544" s="134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  <c r="AP544" s="115"/>
      <c r="AQ544" s="115"/>
      <c r="AR544" s="115"/>
      <c r="AS544" s="115"/>
      <c r="AT544" s="115"/>
      <c r="AU544" s="115"/>
      <c r="AV544" s="115"/>
      <c r="AW544" s="115"/>
      <c r="AX544" s="135"/>
      <c r="AY544" s="115"/>
      <c r="AZ544" s="115"/>
      <c r="BA544" s="115"/>
      <c r="BB544" s="115"/>
      <c r="BC544" s="115"/>
      <c r="BD544" s="115"/>
      <c r="BE544" s="115"/>
      <c r="BF544" s="115"/>
      <c r="BG544" s="115"/>
      <c r="BH544" s="115"/>
      <c r="BI544" s="115"/>
      <c r="BJ544" s="115"/>
      <c r="BK544" s="129"/>
      <c r="BL544" s="129"/>
    </row>
    <row r="545" spans="4:64" ht="12">
      <c r="D545" s="115"/>
      <c r="E545" s="115"/>
      <c r="F545" s="115"/>
      <c r="G545" s="115"/>
      <c r="H545" s="134"/>
      <c r="I545" s="134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5"/>
      <c r="AM545" s="115"/>
      <c r="AN545" s="115"/>
      <c r="AO545" s="115"/>
      <c r="AP545" s="115"/>
      <c r="AQ545" s="115"/>
      <c r="AR545" s="115"/>
      <c r="AS545" s="115"/>
      <c r="AT545" s="115"/>
      <c r="AU545" s="115"/>
      <c r="AV545" s="115"/>
      <c r="AW545" s="115"/>
      <c r="AX545" s="135"/>
      <c r="AY545" s="115"/>
      <c r="AZ545" s="115"/>
      <c r="BA545" s="115"/>
      <c r="BB545" s="115"/>
      <c r="BC545" s="115"/>
      <c r="BD545" s="115"/>
      <c r="BE545" s="115"/>
      <c r="BF545" s="115"/>
      <c r="BG545" s="115"/>
      <c r="BH545" s="115"/>
      <c r="BI545" s="115"/>
      <c r="BJ545" s="115"/>
      <c r="BK545" s="129"/>
      <c r="BL545" s="129"/>
    </row>
    <row r="546" spans="4:64" ht="12">
      <c r="D546" s="115"/>
      <c r="E546" s="115"/>
      <c r="F546" s="115"/>
      <c r="G546" s="115"/>
      <c r="H546" s="134"/>
      <c r="I546" s="134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35"/>
      <c r="AY546" s="115"/>
      <c r="AZ546" s="115"/>
      <c r="BA546" s="115"/>
      <c r="BB546" s="115"/>
      <c r="BC546" s="115"/>
      <c r="BD546" s="115"/>
      <c r="BE546" s="115"/>
      <c r="BF546" s="115"/>
      <c r="BG546" s="115"/>
      <c r="BH546" s="115"/>
      <c r="BI546" s="115"/>
      <c r="BJ546" s="115"/>
      <c r="BK546" s="129"/>
      <c r="BL546" s="129"/>
    </row>
    <row r="547" spans="4:64" ht="12">
      <c r="D547" s="115"/>
      <c r="E547" s="115"/>
      <c r="F547" s="115"/>
      <c r="G547" s="115"/>
      <c r="H547" s="134"/>
      <c r="I547" s="134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5"/>
      <c r="AQ547" s="115"/>
      <c r="AR547" s="115"/>
      <c r="AS547" s="115"/>
      <c r="AT547" s="115"/>
      <c r="AU547" s="115"/>
      <c r="AV547" s="115"/>
      <c r="AW547" s="115"/>
      <c r="AX547" s="135"/>
      <c r="AY547" s="115"/>
      <c r="AZ547" s="115"/>
      <c r="BA547" s="115"/>
      <c r="BB547" s="115"/>
      <c r="BC547" s="115"/>
      <c r="BD547" s="115"/>
      <c r="BE547" s="115"/>
      <c r="BF547" s="115"/>
      <c r="BG547" s="115"/>
      <c r="BH547" s="115"/>
      <c r="BI547" s="115"/>
      <c r="BJ547" s="115"/>
      <c r="BK547" s="129"/>
      <c r="BL547" s="129"/>
    </row>
    <row r="548" spans="4:64" ht="12">
      <c r="D548" s="115"/>
      <c r="E548" s="115"/>
      <c r="F548" s="115"/>
      <c r="G548" s="115"/>
      <c r="H548" s="134"/>
      <c r="I548" s="134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5"/>
      <c r="AV548" s="115"/>
      <c r="AW548" s="115"/>
      <c r="AX548" s="135"/>
      <c r="AY548" s="115"/>
      <c r="AZ548" s="115"/>
      <c r="BA548" s="115"/>
      <c r="BB548" s="115"/>
      <c r="BC548" s="115"/>
      <c r="BD548" s="115"/>
      <c r="BE548" s="115"/>
      <c r="BF548" s="115"/>
      <c r="BG548" s="115"/>
      <c r="BH548" s="115"/>
      <c r="BI548" s="115"/>
      <c r="BJ548" s="115"/>
      <c r="BK548" s="129"/>
      <c r="BL548" s="129"/>
    </row>
    <row r="549" spans="4:64" ht="12">
      <c r="D549" s="115"/>
      <c r="E549" s="115"/>
      <c r="F549" s="115"/>
      <c r="G549" s="115"/>
      <c r="H549" s="134"/>
      <c r="I549" s="134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5"/>
      <c r="AM549" s="115"/>
      <c r="AN549" s="115"/>
      <c r="AO549" s="115"/>
      <c r="AP549" s="115"/>
      <c r="AQ549" s="115"/>
      <c r="AR549" s="115"/>
      <c r="AS549" s="115"/>
      <c r="AT549" s="115"/>
      <c r="AU549" s="115"/>
      <c r="AV549" s="115"/>
      <c r="AW549" s="115"/>
      <c r="AX549" s="135"/>
      <c r="AY549" s="115"/>
      <c r="AZ549" s="115"/>
      <c r="BA549" s="115"/>
      <c r="BB549" s="115"/>
      <c r="BC549" s="115"/>
      <c r="BD549" s="115"/>
      <c r="BE549" s="115"/>
      <c r="BF549" s="115"/>
      <c r="BG549" s="115"/>
      <c r="BH549" s="115"/>
      <c r="BI549" s="115"/>
      <c r="BJ549" s="115"/>
      <c r="BK549" s="129"/>
      <c r="BL549" s="129"/>
    </row>
    <row r="550" spans="4:64" ht="12">
      <c r="D550" s="115"/>
      <c r="E550" s="115"/>
      <c r="F550" s="115"/>
      <c r="G550" s="115"/>
      <c r="H550" s="134"/>
      <c r="I550" s="134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5"/>
      <c r="AM550" s="115"/>
      <c r="AN550" s="115"/>
      <c r="AO550" s="115"/>
      <c r="AP550" s="115"/>
      <c r="AQ550" s="115"/>
      <c r="AR550" s="115"/>
      <c r="AS550" s="115"/>
      <c r="AT550" s="115"/>
      <c r="AU550" s="115"/>
      <c r="AV550" s="115"/>
      <c r="AW550" s="115"/>
      <c r="AX550" s="135"/>
      <c r="AY550" s="115"/>
      <c r="AZ550" s="115"/>
      <c r="BA550" s="115"/>
      <c r="BB550" s="115"/>
      <c r="BC550" s="115"/>
      <c r="BD550" s="115"/>
      <c r="BE550" s="115"/>
      <c r="BF550" s="115"/>
      <c r="BG550" s="115"/>
      <c r="BH550" s="115"/>
      <c r="BI550" s="115"/>
      <c r="BJ550" s="115"/>
      <c r="BK550" s="129"/>
      <c r="BL550" s="129"/>
    </row>
    <row r="551" spans="4:64" ht="12">
      <c r="D551" s="115"/>
      <c r="E551" s="115"/>
      <c r="F551" s="115"/>
      <c r="G551" s="115"/>
      <c r="H551" s="134"/>
      <c r="I551" s="134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5"/>
      <c r="AM551" s="115"/>
      <c r="AN551" s="115"/>
      <c r="AO551" s="115"/>
      <c r="AP551" s="115"/>
      <c r="AQ551" s="115"/>
      <c r="AR551" s="115"/>
      <c r="AS551" s="115"/>
      <c r="AT551" s="115"/>
      <c r="AU551" s="115"/>
      <c r="AV551" s="115"/>
      <c r="AW551" s="115"/>
      <c r="AX551" s="135"/>
      <c r="AY551" s="115"/>
      <c r="AZ551" s="115"/>
      <c r="BA551" s="115"/>
      <c r="BB551" s="115"/>
      <c r="BC551" s="115"/>
      <c r="BD551" s="115"/>
      <c r="BE551" s="115"/>
      <c r="BF551" s="115"/>
      <c r="BG551" s="115"/>
      <c r="BH551" s="115"/>
      <c r="BI551" s="115"/>
      <c r="BJ551" s="115"/>
      <c r="BK551" s="129"/>
      <c r="BL551" s="129"/>
    </row>
    <row r="552" spans="4:64" ht="12">
      <c r="D552" s="115"/>
      <c r="E552" s="115"/>
      <c r="F552" s="115"/>
      <c r="G552" s="115"/>
      <c r="H552" s="134"/>
      <c r="I552" s="134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5"/>
      <c r="AM552" s="115"/>
      <c r="AN552" s="115"/>
      <c r="AO552" s="115"/>
      <c r="AP552" s="115"/>
      <c r="AQ552" s="115"/>
      <c r="AR552" s="115"/>
      <c r="AS552" s="115"/>
      <c r="AT552" s="115"/>
      <c r="AU552" s="115"/>
      <c r="AV552" s="115"/>
      <c r="AW552" s="115"/>
      <c r="AX552" s="135"/>
      <c r="AY552" s="115"/>
      <c r="AZ552" s="115"/>
      <c r="BA552" s="115"/>
      <c r="BB552" s="115"/>
      <c r="BC552" s="115"/>
      <c r="BD552" s="115"/>
      <c r="BE552" s="115"/>
      <c r="BF552" s="115"/>
      <c r="BG552" s="115"/>
      <c r="BH552" s="115"/>
      <c r="BI552" s="115"/>
      <c r="BJ552" s="115"/>
      <c r="BK552" s="129"/>
      <c r="BL552" s="129"/>
    </row>
    <row r="553" spans="4:64" ht="12">
      <c r="D553" s="115"/>
      <c r="E553" s="115"/>
      <c r="F553" s="115"/>
      <c r="G553" s="115"/>
      <c r="H553" s="134"/>
      <c r="I553" s="134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5"/>
      <c r="AV553" s="115"/>
      <c r="AW553" s="115"/>
      <c r="AX553" s="135"/>
      <c r="AY553" s="115"/>
      <c r="AZ553" s="115"/>
      <c r="BA553" s="115"/>
      <c r="BB553" s="115"/>
      <c r="BC553" s="115"/>
      <c r="BD553" s="115"/>
      <c r="BE553" s="115"/>
      <c r="BF553" s="115"/>
      <c r="BG553" s="115"/>
      <c r="BH553" s="115"/>
      <c r="BI553" s="115"/>
      <c r="BJ553" s="115"/>
      <c r="BK553" s="129"/>
      <c r="BL553" s="129"/>
    </row>
  </sheetData>
  <sheetProtection/>
  <mergeCells count="494">
    <mergeCell ref="B38:B46"/>
    <mergeCell ref="B5:B37"/>
    <mergeCell ref="B1:BJ1"/>
    <mergeCell ref="BH37:BJ37"/>
    <mergeCell ref="BB46:BC46"/>
    <mergeCell ref="BD46:BE46"/>
    <mergeCell ref="BF46:BG46"/>
    <mergeCell ref="BH46:BJ46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BH3:BJ3"/>
    <mergeCell ref="AZ3:BA3"/>
    <mergeCell ref="BB3:BC3"/>
    <mergeCell ref="BD3:BE3"/>
    <mergeCell ref="BF3:BG3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BD101:BE101"/>
    <mergeCell ref="BF101:BG101"/>
    <mergeCell ref="BH101:BJ10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P151:AQ151"/>
    <mergeCell ref="AR151:AS151"/>
    <mergeCell ref="AT151:AU151"/>
    <mergeCell ref="AV151:AW151"/>
    <mergeCell ref="AX151:AY151"/>
    <mergeCell ref="AZ151:BA151"/>
    <mergeCell ref="BB151:BC151"/>
    <mergeCell ref="BD151:BE151"/>
    <mergeCell ref="BF151:BG151"/>
    <mergeCell ref="BH151:BJ151"/>
    <mergeCell ref="D201:E201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R201:AS201"/>
    <mergeCell ref="AT201:AU201"/>
    <mergeCell ref="AV201:AW201"/>
    <mergeCell ref="AX201:AY201"/>
    <mergeCell ref="AZ201:BA201"/>
    <mergeCell ref="BB201:BC201"/>
    <mergeCell ref="BD201:BE201"/>
    <mergeCell ref="BF201:BG201"/>
    <mergeCell ref="BH201:BJ201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P130:AQ130"/>
    <mergeCell ref="AR130:AS130"/>
    <mergeCell ref="AT130:AU130"/>
    <mergeCell ref="AV130:AW130"/>
    <mergeCell ref="AX130:AY130"/>
    <mergeCell ref="AZ130:BA130"/>
    <mergeCell ref="BB130:BC130"/>
    <mergeCell ref="BD130:BE130"/>
    <mergeCell ref="BF130:BG130"/>
    <mergeCell ref="BH130:BJ130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AT180:AU180"/>
    <mergeCell ref="AV180:AW180"/>
    <mergeCell ref="AX180:AY180"/>
    <mergeCell ref="AZ180:BA180"/>
    <mergeCell ref="BB180:BC180"/>
    <mergeCell ref="BD180:BE180"/>
    <mergeCell ref="BF180:BG180"/>
    <mergeCell ref="BH180:BJ180"/>
    <mergeCell ref="D236:E236"/>
    <mergeCell ref="F236:G236"/>
    <mergeCell ref="H236:I236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R236:AS236"/>
    <mergeCell ref="AT236:AU236"/>
    <mergeCell ref="AV236:AW236"/>
    <mergeCell ref="AX236:AY236"/>
    <mergeCell ref="AZ236:BA236"/>
    <mergeCell ref="BB236:BC236"/>
    <mergeCell ref="BD236:BE236"/>
    <mergeCell ref="BF236:BG236"/>
    <mergeCell ref="BH236:BJ236"/>
    <mergeCell ref="D251:E251"/>
    <mergeCell ref="F251:G251"/>
    <mergeCell ref="H251:I251"/>
    <mergeCell ref="J251:K251"/>
    <mergeCell ref="L251:M251"/>
    <mergeCell ref="N251:O251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N251:AO251"/>
    <mergeCell ref="AP251:AQ251"/>
    <mergeCell ref="AR251:AS251"/>
    <mergeCell ref="AT251:AU251"/>
    <mergeCell ref="AV251:AW251"/>
    <mergeCell ref="AX251:AY251"/>
    <mergeCell ref="AZ251:BA251"/>
    <mergeCell ref="BB251:BC251"/>
    <mergeCell ref="BD251:BE251"/>
    <mergeCell ref="BF251:BG251"/>
    <mergeCell ref="BH251:BJ251"/>
    <mergeCell ref="D289:E289"/>
    <mergeCell ref="F289:G289"/>
    <mergeCell ref="H289:I289"/>
    <mergeCell ref="J289:K289"/>
    <mergeCell ref="L289:M289"/>
    <mergeCell ref="AH289:AI289"/>
    <mergeCell ref="AJ289:AK289"/>
    <mergeCell ref="N289:O289"/>
    <mergeCell ref="P289:Q289"/>
    <mergeCell ref="R289:S289"/>
    <mergeCell ref="T289:U289"/>
    <mergeCell ref="V289:W289"/>
    <mergeCell ref="X289:Y289"/>
    <mergeCell ref="BB289:BC289"/>
    <mergeCell ref="BD289:BE289"/>
    <mergeCell ref="BF289:BG289"/>
    <mergeCell ref="BH289:BJ289"/>
    <mergeCell ref="AL289:AM289"/>
    <mergeCell ref="AN289:AO289"/>
    <mergeCell ref="AP289:AQ289"/>
    <mergeCell ref="AR289:AS289"/>
    <mergeCell ref="AT289:AU289"/>
    <mergeCell ref="AV289:AW289"/>
    <mergeCell ref="H303:I303"/>
    <mergeCell ref="J303:K303"/>
    <mergeCell ref="L303:M303"/>
    <mergeCell ref="N303:O303"/>
    <mergeCell ref="AX289:AY289"/>
    <mergeCell ref="AZ289:BA289"/>
    <mergeCell ref="Z289:AA289"/>
    <mergeCell ref="AB289:AC289"/>
    <mergeCell ref="AD289:AE289"/>
    <mergeCell ref="AF289:AG289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N303:AO303"/>
    <mergeCell ref="AP303:AQ303"/>
    <mergeCell ref="AR303:AS303"/>
    <mergeCell ref="AT303:AU303"/>
    <mergeCell ref="AV303:AW303"/>
    <mergeCell ref="AX303:AY303"/>
    <mergeCell ref="AZ303:BA303"/>
    <mergeCell ref="BB303:BC303"/>
    <mergeCell ref="BD303:BE303"/>
    <mergeCell ref="BF303:BG303"/>
    <mergeCell ref="BH303:BJ303"/>
    <mergeCell ref="D337:E337"/>
    <mergeCell ref="F337:G337"/>
    <mergeCell ref="H337:I337"/>
    <mergeCell ref="J337:K337"/>
    <mergeCell ref="L337:M337"/>
    <mergeCell ref="AH337:AI337"/>
    <mergeCell ref="AJ337:AK337"/>
    <mergeCell ref="N337:O337"/>
    <mergeCell ref="P337:Q337"/>
    <mergeCell ref="R337:S337"/>
    <mergeCell ref="T337:U337"/>
    <mergeCell ref="V337:W337"/>
    <mergeCell ref="X337:Y337"/>
    <mergeCell ref="BB337:BC337"/>
    <mergeCell ref="BD337:BE337"/>
    <mergeCell ref="BF337:BG337"/>
    <mergeCell ref="BH337:BJ337"/>
    <mergeCell ref="AL337:AM337"/>
    <mergeCell ref="AN337:AO337"/>
    <mergeCell ref="AP337:AQ337"/>
    <mergeCell ref="AR337:AS337"/>
    <mergeCell ref="AT337:AU337"/>
    <mergeCell ref="AV337:AW337"/>
    <mergeCell ref="H358:I358"/>
    <mergeCell ref="J358:K358"/>
    <mergeCell ref="L358:M358"/>
    <mergeCell ref="N358:O358"/>
    <mergeCell ref="AX337:AY337"/>
    <mergeCell ref="AZ337:BA337"/>
    <mergeCell ref="Z337:AA337"/>
    <mergeCell ref="AB337:AC337"/>
    <mergeCell ref="AD337:AE337"/>
    <mergeCell ref="AF337:AG337"/>
    <mergeCell ref="P358:Q358"/>
    <mergeCell ref="R358:S358"/>
    <mergeCell ref="T358:U358"/>
    <mergeCell ref="V358:W358"/>
    <mergeCell ref="X358:Y358"/>
    <mergeCell ref="Z358:AA358"/>
    <mergeCell ref="AX358:AY358"/>
    <mergeCell ref="AB358:AC358"/>
    <mergeCell ref="AD358:AE358"/>
    <mergeCell ref="AF358:AG358"/>
    <mergeCell ref="AH358:AI358"/>
    <mergeCell ref="AJ358:AK358"/>
    <mergeCell ref="AL358:AM358"/>
    <mergeCell ref="BB358:BC358"/>
    <mergeCell ref="BD358:BE358"/>
    <mergeCell ref="BF358:BG358"/>
    <mergeCell ref="BH358:BJ358"/>
    <mergeCell ref="D389:E389"/>
    <mergeCell ref="F389:G389"/>
    <mergeCell ref="H389:I389"/>
    <mergeCell ref="J389:K389"/>
    <mergeCell ref="L389:M389"/>
    <mergeCell ref="AN358:AO358"/>
    <mergeCell ref="P389:Q389"/>
    <mergeCell ref="R389:S389"/>
    <mergeCell ref="T389:U389"/>
    <mergeCell ref="V389:W389"/>
    <mergeCell ref="X389:Y389"/>
    <mergeCell ref="AZ358:BA358"/>
    <mergeCell ref="AP358:AQ358"/>
    <mergeCell ref="AR358:AS358"/>
    <mergeCell ref="AT358:AU358"/>
    <mergeCell ref="AV358:AW358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R389:AS389"/>
    <mergeCell ref="AT389:AU389"/>
    <mergeCell ref="AV389:AW389"/>
    <mergeCell ref="AX389:AY389"/>
    <mergeCell ref="AZ389:BA389"/>
    <mergeCell ref="BB389:BC389"/>
    <mergeCell ref="BD389:BE389"/>
    <mergeCell ref="BF389:BG389"/>
    <mergeCell ref="BH389:BJ389"/>
    <mergeCell ref="V410:W410"/>
    <mergeCell ref="X410:Y410"/>
    <mergeCell ref="Z410:AA410"/>
    <mergeCell ref="D410:E410"/>
    <mergeCell ref="F410:G410"/>
    <mergeCell ref="H410:I410"/>
    <mergeCell ref="J410:K410"/>
    <mergeCell ref="L410:M410"/>
    <mergeCell ref="N410:O410"/>
    <mergeCell ref="AB410:AC410"/>
    <mergeCell ref="AD410:AE410"/>
    <mergeCell ref="AF410:AG410"/>
    <mergeCell ref="AH410:AI410"/>
    <mergeCell ref="AJ410:AK410"/>
    <mergeCell ref="AL410:AM410"/>
    <mergeCell ref="AN410:AO410"/>
    <mergeCell ref="AP410:AQ410"/>
    <mergeCell ref="AR410:AS410"/>
    <mergeCell ref="AT410:AU410"/>
    <mergeCell ref="AV410:AW410"/>
    <mergeCell ref="AX410:AY410"/>
    <mergeCell ref="AT444:AU444"/>
    <mergeCell ref="AV444:AW444"/>
    <mergeCell ref="BH410:BJ410"/>
    <mergeCell ref="AZ410:BA410"/>
    <mergeCell ref="BB410:BC410"/>
    <mergeCell ref="BD410:BE410"/>
    <mergeCell ref="BF410:BG410"/>
    <mergeCell ref="BH444:BJ444"/>
    <mergeCell ref="AL444:AM444"/>
    <mergeCell ref="AN444:AO444"/>
    <mergeCell ref="AP444:AQ444"/>
    <mergeCell ref="AR444:AS444"/>
    <mergeCell ref="AB444:AC444"/>
    <mergeCell ref="AD444:AE444"/>
    <mergeCell ref="AF444:AG444"/>
    <mergeCell ref="AJ444:AK444"/>
    <mergeCell ref="V444:W444"/>
    <mergeCell ref="X444:Y444"/>
    <mergeCell ref="Z444:AA444"/>
    <mergeCell ref="L444:M444"/>
    <mergeCell ref="N444:O444"/>
    <mergeCell ref="P444:Q444"/>
    <mergeCell ref="R444:S444"/>
    <mergeCell ref="H444:I444"/>
    <mergeCell ref="J444:K444"/>
    <mergeCell ref="C336:C337"/>
    <mergeCell ref="C388:C389"/>
    <mergeCell ref="C443:C444"/>
    <mergeCell ref="T444:U444"/>
    <mergeCell ref="P410:Q410"/>
    <mergeCell ref="R410:S410"/>
    <mergeCell ref="T410:U410"/>
    <mergeCell ref="N389:O389"/>
    <mergeCell ref="C129:C130"/>
    <mergeCell ref="C179:C180"/>
    <mergeCell ref="C235:C236"/>
    <mergeCell ref="C288:C289"/>
    <mergeCell ref="D444:E444"/>
    <mergeCell ref="F444:G444"/>
    <mergeCell ref="D358:E358"/>
    <mergeCell ref="F358:G358"/>
    <mergeCell ref="D303:E303"/>
    <mergeCell ref="F303:G303"/>
  </mergeCells>
  <printOptions horizontalCentered="1"/>
  <pageMargins left="0.3937007874015748" right="0.3937007874015748" top="0.41" bottom="0.3937007874015748" header="0.39" footer="0.28"/>
  <pageSetup fitToHeight="1" fitToWidth="1" horizontalDpi="400" verticalDpi="400" orientation="landscape" paperSize="9" scale="58" r:id="rId1"/>
  <headerFooter alignWithMargins="0">
    <oddFooter>&amp;C&amp;"ＭＳ Ｐ明朝,標準"&amp;10&amp;F&amp;D/&amp;T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高知市教育委員会</dc:creator>
  <cp:keywords/>
  <dc:description/>
  <cp:lastModifiedBy>user</cp:lastModifiedBy>
  <cp:lastPrinted>2018-04-11T06:28:38Z</cp:lastPrinted>
  <dcterms:created xsi:type="dcterms:W3CDTF">1999-06-26T01:41:21Z</dcterms:created>
  <dcterms:modified xsi:type="dcterms:W3CDTF">2023-05-01T03:52:58Z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596475721</vt:i4>
  </property>
  <property fmtid="{D5CDD505-2E9C-101B-9397-08002B2CF9AE}" pid="3" name="_EmailSubject">
    <vt:lpwstr>県総体出場数集計について</vt:lpwstr>
  </property>
  <property fmtid="{D5CDD505-2E9C-101B-9397-08002B2CF9AE}" pid="4" name="_AuthorEmail">
    <vt:lpwstr>kochi-jtaiiku@kochinet.ed.jp</vt:lpwstr>
  </property>
  <property fmtid="{D5CDD505-2E9C-101B-9397-08002B2CF9AE}" pid="5" name="_AuthorEmailDisplayName">
    <vt:lpwstr>高知県中学校体育連盟</vt:lpwstr>
  </property>
  <property fmtid="{D5CDD505-2E9C-101B-9397-08002B2CF9AE}" pid="6" name="_PreviousAdHocReviewCycleID">
    <vt:i4>-681254150</vt:i4>
  </property>
  <property fmtid="{D5CDD505-2E9C-101B-9397-08002B2CF9AE}" pid="7" name="_ReviewingToolsShownOnce">
    <vt:lpwstr/>
  </property>
</Properties>
</file>